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J59" i="1" l="1"/>
  <c r="AK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L50" i="1" l="1"/>
  <c r="L51" i="1"/>
  <c r="L52" i="1"/>
  <c r="L53" i="1"/>
  <c r="L54" i="1"/>
  <c r="O50" i="1"/>
  <c r="O51" i="1"/>
  <c r="O52" i="1"/>
  <c r="O53" i="1"/>
  <c r="O54" i="1"/>
  <c r="O16" i="1"/>
  <c r="O17" i="1"/>
  <c r="O18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7" i="1"/>
  <c r="O38" i="1"/>
  <c r="O39" i="1"/>
  <c r="O41" i="1"/>
  <c r="O42" i="1"/>
  <c r="O43" i="1"/>
  <c r="O44" i="1"/>
  <c r="O45" i="1"/>
  <c r="L16" i="1"/>
  <c r="L17" i="1"/>
  <c r="L18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7" i="1"/>
  <c r="L38" i="1"/>
  <c r="L39" i="1"/>
  <c r="L41" i="1"/>
  <c r="L42" i="1"/>
  <c r="L43" i="1"/>
  <c r="L44" i="1"/>
  <c r="L45" i="1"/>
  <c r="AH46" i="1"/>
  <c r="AF55" i="1"/>
  <c r="AG55" i="1"/>
  <c r="AH55" i="1"/>
  <c r="AI55" i="1"/>
  <c r="AJ55" i="1"/>
  <c r="AG46" i="1"/>
  <c r="AF46" i="1"/>
  <c r="AE46" i="1"/>
  <c r="AD46" i="1"/>
  <c r="AC46" i="1"/>
  <c r="AB46" i="1"/>
  <c r="W46" i="1"/>
  <c r="V46" i="1"/>
  <c r="S46" i="1"/>
  <c r="R46" i="1"/>
  <c r="Q46" i="1"/>
  <c r="P46" i="1"/>
  <c r="N46" i="1"/>
  <c r="M46" i="1"/>
  <c r="K46" i="1"/>
  <c r="J46" i="1"/>
  <c r="I46" i="1"/>
  <c r="H46" i="1"/>
  <c r="G46" i="1"/>
  <c r="F46" i="1"/>
  <c r="E46" i="1"/>
  <c r="D46" i="1"/>
  <c r="C46" i="1"/>
  <c r="O15" i="1"/>
  <c r="L15" i="1"/>
  <c r="AE55" i="1"/>
  <c r="AD55" i="1"/>
  <c r="AC55" i="1"/>
  <c r="AB55" i="1"/>
  <c r="X55" i="1"/>
  <c r="W55" i="1"/>
  <c r="V55" i="1"/>
  <c r="T55" i="1"/>
  <c r="S55" i="1"/>
  <c r="Q55" i="1"/>
  <c r="P55" i="1"/>
  <c r="N55" i="1"/>
  <c r="M55" i="1"/>
  <c r="K55" i="1"/>
  <c r="J55" i="1"/>
  <c r="I55" i="1"/>
  <c r="H55" i="1"/>
  <c r="G55" i="1"/>
  <c r="F55" i="1"/>
  <c r="E55" i="1"/>
  <c r="D55" i="1"/>
  <c r="C55" i="1"/>
  <c r="B55" i="1"/>
  <c r="B14" i="1" l="1"/>
  <c r="C14" i="1" s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l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</calcChain>
</file>

<file path=xl/sharedStrings.xml><?xml version="1.0" encoding="utf-8"?>
<sst xmlns="http://schemas.openxmlformats.org/spreadsheetml/2006/main" count="151" uniqueCount="144">
  <si>
    <t>за</t>
  </si>
  <si>
    <t>(наименование административной комиссии муниципального района, городского округа)</t>
  </si>
  <si>
    <t>(срок предоставления отчета)</t>
  </si>
  <si>
    <t xml:space="preserve">Вид правонарушения (ст. №44-КЗ)  </t>
  </si>
  <si>
    <t>Составлено протоколов должностными лицами, уполномоченными выявлять и составлять протоколы об административных правонарушениях должностными лицами (кол-во)</t>
  </si>
  <si>
    <t>Рассмотрено дел об административных правонарушениях административными комиссиями (кол-во) в отношении</t>
  </si>
  <si>
    <t>Прекращено дел об административных правонарушениях (кол-во)</t>
  </si>
  <si>
    <t xml:space="preserve">Вынесено </t>
  </si>
  <si>
    <t>Наложено административных штрафов (руб.)</t>
  </si>
  <si>
    <t>Направлено материалов председателем админ/комиссии в</t>
  </si>
  <si>
    <t>службу судебных приставов для принудительного взыскания</t>
  </si>
  <si>
    <t>мировому судье для привлечения по ст. 20.25 КоАП РФ</t>
  </si>
  <si>
    <t>членами административных комиссий</t>
  </si>
  <si>
    <t>прокуратурой</t>
  </si>
  <si>
    <t>должностными лицами ОВД</t>
  </si>
  <si>
    <t>Министерством жилищно-коммунального хозяйства Приморского края</t>
  </si>
  <si>
    <t>Министерством лесного хозяйства и охраны объектов животного мира Приморского края и подведомственными учреждениями</t>
  </si>
  <si>
    <t>Министерством транспорта и дорожного хозяйства Приморского края</t>
  </si>
  <si>
    <t>Министерством сельского хозяйства Приморского края</t>
  </si>
  <si>
    <t>Министерством строительства Приморского края</t>
  </si>
  <si>
    <t>МО</t>
  </si>
  <si>
    <t>ВСЕГО</t>
  </si>
  <si>
    <t xml:space="preserve">должностных лиц </t>
  </si>
  <si>
    <t>юридических лиц</t>
  </si>
  <si>
    <t>физических лиц</t>
  </si>
  <si>
    <t>устное замечание в соответствие со ст. 2.9 КоАП РФ (кол-во)</t>
  </si>
  <si>
    <t>предупреждение (кол-во)</t>
  </si>
  <si>
    <t>из них принудительно</t>
  </si>
  <si>
    <t>в т.ч. отменено</t>
  </si>
  <si>
    <t>муниципальных образований</t>
  </si>
  <si>
    <t>индивидуальных предпринимателей</t>
  </si>
  <si>
    <t xml:space="preserve"> кол-во</t>
  </si>
  <si>
    <t>на сумму</t>
  </si>
  <si>
    <t>кол-во</t>
  </si>
  <si>
    <t>подпись</t>
  </si>
  <si>
    <t>дата</t>
  </si>
  <si>
    <t>ИТОГО по разделу 2</t>
  </si>
  <si>
    <t>*- отчет составляется нарастающим итогом с начала года.</t>
  </si>
  <si>
    <t>Комиссия по делам несовершеннолетних и защите их прав</t>
  </si>
  <si>
    <t>по реабилитирующим основаниям</t>
  </si>
  <si>
    <t>ИТОГО по разделу 1</t>
  </si>
  <si>
    <t>Обжаловано постановлений в судах</t>
  </si>
  <si>
    <t>в электронном виде отчет направляють на адрес  sobinina_ev@primorsky.ru</t>
  </si>
  <si>
    <t>ФИО</t>
  </si>
  <si>
    <t>материалы поступившие из ОВД</t>
  </si>
  <si>
    <t xml:space="preserve">иные материалы </t>
  </si>
  <si>
    <t>в т.ч. отказано</t>
  </si>
  <si>
    <r>
      <rPr>
        <b/>
        <sz val="10"/>
        <color rgb="FFFF0000"/>
        <rFont val="Times New Roman"/>
        <family val="1"/>
        <charset val="204"/>
      </rPr>
      <t xml:space="preserve">ВСЕГО </t>
    </r>
    <r>
      <rPr>
        <b/>
        <sz val="10"/>
        <rFont val="Times New Roman"/>
        <family val="1"/>
        <charset val="204"/>
      </rPr>
      <t>поступило дел на рассмотрение в административную комиссию (кол-во) (гр12=гр2+3+4+5+6+7+8+9+10+11)</t>
    </r>
  </si>
  <si>
    <r>
      <rPr>
        <b/>
        <sz val="10"/>
        <color rgb="FFFF0000"/>
        <rFont val="Times New Roman"/>
        <family val="1"/>
        <charset val="204"/>
      </rPr>
      <t>ВСЕГО</t>
    </r>
    <r>
      <rPr>
        <b/>
        <sz val="10"/>
        <rFont val="Times New Roman"/>
        <family val="1"/>
        <charset val="204"/>
      </rPr>
      <t xml:space="preserve"> (гр.17 = гр.18+гр.19+гр.20+гр.21+гр22)</t>
    </r>
  </si>
  <si>
    <t>ст. 2.2</t>
  </si>
  <si>
    <t>ст. 3.6</t>
  </si>
  <si>
    <t>ст. 3.8</t>
  </si>
  <si>
    <t>ст. 3.9</t>
  </si>
  <si>
    <t>ст. 2.3</t>
  </si>
  <si>
    <t>ст. 4.2</t>
  </si>
  <si>
    <t>ст. 4.6</t>
  </si>
  <si>
    <t>ст. 4.4</t>
  </si>
  <si>
    <t>ст. 4.7</t>
  </si>
  <si>
    <t>ст. 7.21</t>
  </si>
  <si>
    <t>Возвращено дел об административных правонарушениях для устранения недостатков (кол-во)</t>
  </si>
  <si>
    <t>ст. 7.1</t>
  </si>
  <si>
    <t>ст. 7.2</t>
  </si>
  <si>
    <t>ст. 7.3</t>
  </si>
  <si>
    <t>ст. 7.4</t>
  </si>
  <si>
    <t>ст. 7.14</t>
  </si>
  <si>
    <t>ст. 7.16</t>
  </si>
  <si>
    <t>ст. 7.17</t>
  </si>
  <si>
    <t>ст. 7.22</t>
  </si>
  <si>
    <t>ст. 7.23</t>
  </si>
  <si>
    <t>ст. 7.25</t>
  </si>
  <si>
    <t>ст. 7.26</t>
  </si>
  <si>
    <t>ст. 8.1 (1)</t>
  </si>
  <si>
    <t>ст. 8.2</t>
  </si>
  <si>
    <t>ст. 9.1</t>
  </si>
  <si>
    <t>ст. 9.8</t>
  </si>
  <si>
    <t>ст. 9.9</t>
  </si>
  <si>
    <t>ст. 9.10</t>
  </si>
  <si>
    <t>ст. 9.11</t>
  </si>
  <si>
    <t>Направлено дел по подведомственности (кол-во)</t>
  </si>
  <si>
    <t>по нереабилтирующим основаниям</t>
  </si>
  <si>
    <t>Отказано в возбуждении дел по поступившим материалам (кол-во)</t>
  </si>
  <si>
    <t xml:space="preserve">Раздел 2. по исполнению Закона Приморского края от 05.03.2007 г. № 44-КЗ  "Об административных правонарушениях в Приморском крае" о платежах поступивших в местные бюджеты          </t>
  </si>
  <si>
    <t xml:space="preserve">ст. 7.24 </t>
  </si>
  <si>
    <t>20.25</t>
  </si>
  <si>
    <t>ИТОГО по разделу 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</si>
  <si>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</si>
  <si>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</si>
  <si>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</si>
  <si>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</si>
  <si>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</si>
  <si>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</si>
  <si>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</si>
  <si>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</si>
  <si>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</si>
  <si>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</si>
  <si>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</si>
  <si>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</si>
  <si>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</si>
  <si>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</si>
  <si>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</si>
  <si>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</si>
  <si>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</si>
  <si>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</si>
  <si>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</si>
  <si>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</si>
  <si>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</si>
  <si>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</si>
  <si>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</si>
  <si>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</si>
  <si>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</si>
  <si>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</si>
  <si>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</si>
  <si>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</si>
  <si>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</si>
  <si>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</si>
  <si>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</si>
  <si>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</si>
  <si>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</si>
  <si>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</si>
  <si>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</si>
  <si>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</si>
  <si>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</si>
  <si>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ст.</t>
  </si>
  <si>
    <t>иные статьи: (указать)</t>
  </si>
  <si>
    <t xml:space="preserve">Раздел 1. по исполнению Закона Приморского края от 05.03.2007 г. № 44-КЗ  "Об административных правонарушениях в Приморском крае" о платежах поступивших в краевой бюджет </t>
  </si>
  <si>
    <r>
      <t>Приложение                                                                 к приказу департамента по координации правоохранительной деятельности, исполнения административного законодательства и обеспечения деятельности мировых судей Приморского края     от "</t>
    </r>
    <r>
      <rPr>
        <u/>
        <sz val="12"/>
        <rFont val="Times New Roman"/>
        <family val="1"/>
        <charset val="204"/>
      </rPr>
      <t xml:space="preserve">    </t>
    </r>
    <r>
      <rPr>
        <sz val="12"/>
        <rFont val="Times New Roman"/>
        <family val="1"/>
        <charset val="204"/>
      </rPr>
      <t xml:space="preserve">" 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 xml:space="preserve">2020 года № </t>
    </r>
    <r>
      <rPr>
        <u/>
        <sz val="12"/>
        <rFont val="Times New Roman"/>
        <family val="1"/>
        <charset val="204"/>
      </rPr>
      <t xml:space="preserve">                                   </t>
    </r>
  </si>
  <si>
    <r>
      <rPr>
        <b/>
        <sz val="13"/>
        <rFont val="Times New Roman"/>
        <family val="1"/>
        <charset val="204"/>
      </rPr>
      <t xml:space="preserve">Форма статистической отчетности деятельности администраивной комиссии </t>
    </r>
    <r>
      <rPr>
        <b/>
        <sz val="12"/>
        <rFont val="Times New Roman"/>
        <family val="1"/>
        <charset val="204"/>
      </rPr>
      <t xml:space="preserve"> </t>
    </r>
  </si>
  <si>
    <t>ежемесячно до 5 числа месяца следующего за отчетным периодом по e-mail</t>
  </si>
  <si>
    <r>
      <rPr>
        <b/>
        <sz val="12"/>
        <rFont val="Times New Roman"/>
        <family val="1"/>
        <charset val="204"/>
      </rPr>
      <t xml:space="preserve">Раздел 3. административные дела по статье 20.25 КОАП РФ    </t>
    </r>
    <r>
      <rPr>
        <sz val="12"/>
        <rFont val="Times New Roman"/>
        <family val="1"/>
        <charset val="204"/>
      </rPr>
      <t xml:space="preserve">    </t>
    </r>
  </si>
  <si>
    <t>Курбатов А.А.</t>
  </si>
  <si>
    <t>Административная комиссия Тернейского муниципального округа</t>
  </si>
  <si>
    <t xml:space="preserve"> Председатель административной комиссии </t>
  </si>
  <si>
    <t>2023 года</t>
  </si>
  <si>
    <t>нарастающим итогом с 1 января 2023 г. по отчетную дату</t>
  </si>
  <si>
    <t>Взыскано в 2023 г. административных штрафов (сумма)</t>
  </si>
  <si>
    <t>ст.3.12</t>
  </si>
  <si>
    <t>ст.3.14</t>
  </si>
  <si>
    <t>35999.72</t>
  </si>
  <si>
    <t>декадрь</t>
  </si>
  <si>
    <t>11177.08</t>
  </si>
  <si>
    <t>21177.08</t>
  </si>
  <si>
    <t>8177.08</t>
  </si>
  <si>
    <t>6177.54</t>
  </si>
  <si>
    <t>11.01.2024год.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</si>
</sst>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5" fillId="0" borderId="4" xfId="0" applyFont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1" fontId="5" fillId="0" borderId="4" xfId="0" applyNumberFormat="1" applyFont="1" applyFill="1" applyBorder="1" applyAlignment="1">
      <alignment horizontal="center" vertical="center" textRotation="90" wrapText="1"/>
    </xf>
    <xf numFmtId="2" fontId="5" fillId="0" borderId="4" xfId="0" applyNumberFormat="1" applyFont="1" applyFill="1" applyBorder="1" applyAlignment="1">
      <alignment horizontal="center" vertical="center" textRotation="90" wrapText="1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" fontId="3" fillId="0" borderId="11" xfId="0" applyNumberFormat="1" applyFont="1" applyFill="1" applyBorder="1" applyAlignment="1" applyProtection="1">
      <alignment horizontal="right"/>
      <protection locked="0"/>
    </xf>
    <xf numFmtId="1" fontId="3" fillId="0" borderId="4" xfId="0" applyNumberFormat="1" applyFont="1" applyFill="1" applyBorder="1" applyProtection="1">
      <protection locked="0"/>
    </xf>
    <xf numFmtId="49" fontId="3" fillId="0" borderId="4" xfId="0" applyNumberFormat="1" applyFont="1" applyFill="1" applyBorder="1" applyAlignment="1" applyProtection="1">
      <alignment horizontal="right"/>
      <protection locked="0"/>
    </xf>
    <xf numFmtId="2" fontId="5" fillId="0" borderId="4" xfId="0" applyNumberFormat="1" applyFont="1" applyFill="1" applyBorder="1" applyProtection="1">
      <protection locked="0"/>
    </xf>
    <xf numFmtId="1" fontId="5" fillId="0" borderId="4" xfId="0" applyNumberFormat="1" applyFont="1" applyFill="1" applyBorder="1" applyProtection="1">
      <protection locked="0"/>
    </xf>
    <xf numFmtId="1" fontId="3" fillId="0" borderId="4" xfId="1" applyNumberFormat="1" applyFont="1" applyFill="1" applyBorder="1" applyProtection="1">
      <protection locked="0"/>
    </xf>
    <xf numFmtId="4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protection locked="0"/>
    </xf>
    <xf numFmtId="1" fontId="6" fillId="0" borderId="4" xfId="0" applyNumberFormat="1" applyFont="1" applyFill="1" applyBorder="1" applyAlignment="1" applyProtection="1">
      <alignment horizontal="right"/>
      <protection locked="0"/>
    </xf>
    <xf numFmtId="1" fontId="6" fillId="2" borderId="4" xfId="0" applyNumberFormat="1" applyFont="1" applyFill="1" applyBorder="1" applyAlignment="1">
      <alignment horizontal="right"/>
    </xf>
    <xf numFmtId="1" fontId="6" fillId="0" borderId="11" xfId="0" applyNumberFormat="1" applyFont="1" applyFill="1" applyBorder="1" applyAlignment="1" applyProtection="1">
      <alignment horizontal="right"/>
      <protection locked="0"/>
    </xf>
    <xf numFmtId="1" fontId="6" fillId="0" borderId="4" xfId="0" applyNumberFormat="1" applyFont="1" applyFill="1" applyBorder="1" applyProtection="1">
      <protection locked="0"/>
    </xf>
    <xf numFmtId="49" fontId="8" fillId="0" borderId="0" xfId="0" applyNumberFormat="1" applyFont="1"/>
    <xf numFmtId="0" fontId="8" fillId="0" borderId="0" xfId="0" applyFont="1"/>
    <xf numFmtId="0" fontId="4" fillId="2" borderId="0" xfId="0" applyFont="1" applyFill="1"/>
    <xf numFmtId="1" fontId="6" fillId="3" borderId="4" xfId="0" applyNumberFormat="1" applyFont="1" applyFill="1" applyBorder="1" applyAlignment="1">
      <alignment horizontal="right"/>
    </xf>
    <xf numFmtId="1" fontId="6" fillId="2" borderId="5" xfId="0" applyNumberFormat="1" applyFont="1" applyFill="1" applyBorder="1" applyAlignment="1">
      <alignment horizontal="right"/>
    </xf>
    <xf numFmtId="0" fontId="2" fillId="2" borderId="0" xfId="0" applyFont="1" applyFill="1" applyProtection="1">
      <protection locked="0"/>
    </xf>
    <xf numFmtId="0" fontId="2" fillId="0" borderId="0" xfId="0" applyFont="1" applyBorder="1" applyProtection="1">
      <protection locked="0"/>
    </xf>
    <xf numFmtId="1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49" fontId="8" fillId="0" borderId="0" xfId="0" applyNumberFormat="1" applyFont="1" applyProtection="1">
      <protection locked="0"/>
    </xf>
    <xf numFmtId="0" fontId="4" fillId="2" borderId="0" xfId="0" applyFont="1" applyFill="1" applyProtection="1">
      <protection locked="0"/>
    </xf>
    <xf numFmtId="0" fontId="8" fillId="0" borderId="0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4" fillId="2" borderId="2" xfId="0" applyFont="1" applyFill="1" applyBorder="1" applyProtection="1">
      <protection locked="0"/>
    </xf>
    <xf numFmtId="49" fontId="8" fillId="0" borderId="0" xfId="2" applyNumberFormat="1" applyFont="1" applyProtection="1">
      <protection locked="0"/>
    </xf>
    <xf numFmtId="1" fontId="3" fillId="0" borderId="12" xfId="0" applyNumberFormat="1" applyFont="1" applyFill="1" applyBorder="1" applyAlignment="1" applyProtection="1">
      <alignment horizontal="right"/>
      <protection locked="0"/>
    </xf>
    <xf numFmtId="1" fontId="3" fillId="4" borderId="23" xfId="0" applyNumberFormat="1" applyFont="1" applyFill="1" applyBorder="1" applyAlignment="1">
      <alignment horizontal="right"/>
    </xf>
    <xf numFmtId="49" fontId="6" fillId="0" borderId="11" xfId="0" applyNumberFormat="1" applyFont="1" applyFill="1" applyBorder="1" applyProtection="1">
      <protection locked="0"/>
    </xf>
    <xf numFmtId="1" fontId="3" fillId="0" borderId="23" xfId="0" applyNumberFormat="1" applyFont="1" applyFill="1" applyBorder="1" applyAlignment="1" applyProtection="1">
      <alignment horizontal="right"/>
      <protection locked="0"/>
    </xf>
    <xf numFmtId="1" fontId="3" fillId="4" borderId="20" xfId="0" applyNumberFormat="1" applyFont="1" applyFill="1" applyBorder="1" applyAlignment="1" applyProtection="1">
      <alignment horizontal="right"/>
      <protection locked="0"/>
    </xf>
    <xf numFmtId="1" fontId="6" fillId="2" borderId="11" xfId="0" applyNumberFormat="1" applyFont="1" applyFill="1" applyBorder="1" applyAlignment="1" applyProtection="1">
      <alignment horizontal="right"/>
      <protection locked="0"/>
    </xf>
    <xf numFmtId="1" fontId="6" fillId="0" borderId="12" xfId="0" applyNumberFormat="1" applyFont="1" applyFill="1" applyBorder="1" applyAlignment="1" applyProtection="1">
      <alignment horizontal="right"/>
      <protection locked="0"/>
    </xf>
    <xf numFmtId="1" fontId="6" fillId="4" borderId="23" xfId="0" applyNumberFormat="1" applyFont="1" applyFill="1" applyBorder="1" applyAlignment="1" applyProtection="1">
      <alignment horizontal="right"/>
      <protection locked="0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23" xfId="0" applyNumberFormat="1" applyFont="1" applyFill="1" applyBorder="1" applyAlignment="1" applyProtection="1">
      <alignment horizontal="right"/>
      <protection locked="0"/>
    </xf>
    <xf numFmtId="1" fontId="6" fillId="4" borderId="20" xfId="0" applyNumberFormat="1" applyFont="1" applyFill="1" applyBorder="1" applyAlignment="1" applyProtection="1">
      <alignment horizontal="right"/>
      <protection locked="0"/>
    </xf>
    <xf numFmtId="1" fontId="6" fillId="0" borderId="19" xfId="0" applyNumberFormat="1" applyFont="1" applyFill="1" applyBorder="1" applyAlignment="1" applyProtection="1">
      <alignment horizontal="right"/>
      <protection locked="0"/>
    </xf>
    <xf numFmtId="1" fontId="6" fillId="0" borderId="5" xfId="0" applyNumberFormat="1" applyFont="1" applyFill="1" applyBorder="1" applyAlignment="1" applyProtection="1">
      <alignment horizontal="right"/>
      <protection locked="0"/>
    </xf>
    <xf numFmtId="1" fontId="6" fillId="0" borderId="8" xfId="0" applyNumberFormat="1" applyFont="1" applyFill="1" applyBorder="1" applyAlignment="1" applyProtection="1">
      <alignment horizontal="right"/>
      <protection locked="0"/>
    </xf>
    <xf numFmtId="1" fontId="6" fillId="2" borderId="6" xfId="0" applyNumberFormat="1" applyFont="1" applyFill="1" applyBorder="1" applyAlignment="1" applyProtection="1">
      <alignment horizontal="right"/>
      <protection locked="0"/>
    </xf>
    <xf numFmtId="1" fontId="6" fillId="0" borderId="6" xfId="0" applyNumberFormat="1" applyFont="1" applyFill="1" applyBorder="1" applyAlignment="1" applyProtection="1">
      <alignment horizontal="right"/>
      <protection locked="0"/>
    </xf>
    <xf numFmtId="0" fontId="8" fillId="0" borderId="4" xfId="0" applyFont="1" applyBorder="1"/>
    <xf numFmtId="0" fontId="4" fillId="2" borderId="0" xfId="0" applyFont="1" applyFill="1" applyBorder="1" applyProtection="1">
      <protection locked="0"/>
    </xf>
    <xf numFmtId="0" fontId="8" fillId="0" borderId="0" xfId="0" applyFont="1" applyBorder="1"/>
    <xf numFmtId="0" fontId="9" fillId="0" borderId="0" xfId="0" applyFont="1"/>
    <xf numFmtId="49" fontId="10" fillId="0" borderId="0" xfId="0" applyNumberFormat="1" applyFont="1" applyAlignment="1">
      <alignment horizontal="center" vertical="justify" wrapText="1"/>
    </xf>
    <xf numFmtId="0" fontId="10" fillId="0" borderId="0" xfId="0" applyFont="1" applyAlignment="1">
      <alignment horizontal="center" vertical="justify" wrapText="1"/>
    </xf>
    <xf numFmtId="0" fontId="10" fillId="0" borderId="0" xfId="0" applyFont="1"/>
    <xf numFmtId="2" fontId="10" fillId="0" borderId="0" xfId="0" applyNumberFormat="1" applyFont="1"/>
    <xf numFmtId="0" fontId="10" fillId="2" borderId="0" xfId="0" applyFont="1" applyFill="1" applyBorder="1" applyAlignment="1">
      <alignment vertical="justify" wrapText="1"/>
    </xf>
    <xf numFmtId="0" fontId="10" fillId="0" borderId="0" xfId="0" applyFont="1" applyBorder="1" applyAlignment="1">
      <alignment vertical="justify" wrapText="1"/>
    </xf>
    <xf numFmtId="0" fontId="10" fillId="0" borderId="0" xfId="0" applyFont="1" applyAlignment="1">
      <alignment horizontal="right" vertical="justify" wrapText="1"/>
    </xf>
    <xf numFmtId="0" fontId="10" fillId="0" borderId="0" xfId="0" applyFont="1" applyAlignment="1">
      <alignment horizontal="center" vertical="justify"/>
    </xf>
    <xf numFmtId="0" fontId="10" fillId="0" borderId="0" xfId="0" applyFont="1" applyBorder="1" applyAlignment="1"/>
    <xf numFmtId="1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" fontId="5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2" borderId="4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right"/>
    </xf>
    <xf numFmtId="1" fontId="6" fillId="5" borderId="11" xfId="0" applyNumberFormat="1" applyFont="1" applyFill="1" applyBorder="1" applyAlignment="1">
      <alignment horizontal="right"/>
    </xf>
    <xf numFmtId="49" fontId="6" fillId="6" borderId="9" xfId="0" applyNumberFormat="1" applyFont="1" applyFill="1" applyBorder="1" applyAlignment="1">
      <alignment horizontal="center" wrapText="1"/>
    </xf>
    <xf numFmtId="49" fontId="6" fillId="6" borderId="21" xfId="0" applyNumberFormat="1" applyFont="1" applyFill="1" applyBorder="1" applyAlignment="1">
      <alignment horizontal="center" wrapText="1"/>
    </xf>
    <xf numFmtId="49" fontId="6" fillId="6" borderId="14" xfId="0" applyNumberFormat="1" applyFont="1" applyFill="1" applyBorder="1" applyAlignment="1">
      <alignment horizontal="center" wrapText="1"/>
    </xf>
    <xf numFmtId="49" fontId="6" fillId="6" borderId="22" xfId="0" applyNumberFormat="1" applyFont="1" applyFill="1" applyBorder="1" applyAlignment="1">
      <alignment horizontal="center" wrapText="1"/>
    </xf>
    <xf numFmtId="49" fontId="6" fillId="6" borderId="10" xfId="0" applyNumberFormat="1" applyFont="1" applyFill="1" applyBorder="1" applyAlignment="1">
      <alignment horizontal="center" wrapText="1"/>
    </xf>
    <xf numFmtId="0" fontId="6" fillId="6" borderId="11" xfId="0" applyNumberFormat="1" applyFont="1" applyFill="1" applyBorder="1" applyAlignment="1" applyProtection="1">
      <alignment horizontal="center" vertical="center"/>
      <protection locked="0"/>
    </xf>
    <xf numFmtId="0" fontId="6" fillId="6" borderId="27" xfId="0" applyNumberFormat="1" applyFont="1" applyFill="1" applyBorder="1" applyAlignment="1" applyProtection="1">
      <alignment horizontal="center"/>
      <protection locked="0"/>
    </xf>
    <xf numFmtId="0" fontId="6" fillId="6" borderId="28" xfId="0" applyNumberFormat="1" applyFont="1" applyFill="1" applyBorder="1" applyAlignment="1" applyProtection="1">
      <alignment horizontal="center"/>
      <protection locked="0"/>
    </xf>
    <xf numFmtId="0" fontId="6" fillId="6" borderId="29" xfId="0" applyNumberFormat="1" applyFont="1" applyFill="1" applyBorder="1" applyAlignment="1" applyProtection="1">
      <alignment horizontal="center"/>
      <protection locked="0"/>
    </xf>
    <xf numFmtId="0" fontId="6" fillId="6" borderId="12" xfId="0" applyNumberFormat="1" applyFont="1" applyFill="1" applyBorder="1" applyAlignment="1" applyProtection="1">
      <alignment horizontal="center"/>
      <protection locked="0"/>
    </xf>
    <xf numFmtId="0" fontId="6" fillId="6" borderId="11" xfId="0" applyNumberFormat="1" applyFont="1" applyFill="1" applyBorder="1" applyAlignment="1" applyProtection="1">
      <alignment horizontal="center"/>
      <protection locked="0"/>
    </xf>
    <xf numFmtId="49" fontId="6" fillId="0" borderId="11" xfId="0" applyNumberFormat="1" applyFont="1" applyFill="1" applyBorder="1" applyAlignment="1" applyProtection="1">
      <alignment horizontal="left" vertical="center"/>
      <protection locked="0"/>
    </xf>
    <xf numFmtId="49" fontId="6" fillId="0" borderId="11" xfId="0" applyNumberFormat="1" applyFont="1" applyFill="1" applyBorder="1" applyAlignment="1" applyProtection="1">
      <alignment vertical="top" wrapText="1"/>
      <protection locked="0"/>
    </xf>
    <xf numFmtId="49" fontId="6" fillId="6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5" xfId="0" applyNumberFormat="1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horizontal="center" vertical="center" wrapText="1"/>
    </xf>
    <xf numFmtId="49" fontId="15" fillId="5" borderId="1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textRotation="90" wrapText="1"/>
    </xf>
    <xf numFmtId="2" fontId="7" fillId="0" borderId="4" xfId="0" applyNumberFormat="1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/>
    </xf>
    <xf numFmtId="0" fontId="5" fillId="4" borderId="19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textRotation="90" wrapText="1"/>
    </xf>
    <xf numFmtId="1" fontId="5" fillId="0" borderId="12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5" fillId="0" borderId="11" xfId="0" applyNumberFormat="1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textRotation="90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textRotation="90" wrapText="1"/>
    </xf>
    <xf numFmtId="0" fontId="5" fillId="4" borderId="26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justify" wrapText="1"/>
      <protection locked="0"/>
    </xf>
    <xf numFmtId="0" fontId="10" fillId="0" borderId="0" xfId="0" applyFont="1" applyAlignment="1">
      <alignment horizontal="center" vertical="justify" wrapText="1"/>
    </xf>
    <xf numFmtId="0" fontId="10" fillId="0" borderId="0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justify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5"/>
  <sheetViews>
    <sheetView tabSelected="1" topLeftCell="A31" zoomScale="94" zoomScaleNormal="94" workbookViewId="0">
      <selection activeCell="H64" sqref="H64"/>
    </sheetView>
  </sheetViews>
  <sheetFormatPr defaultColWidth="8.85546875" defaultRowHeight="15" x14ac:dyDescent="0.25"/>
  <cols>
    <col min="1" max="1" width="10.85546875" style="20" customWidth="1"/>
    <col min="2" max="2" width="6.28515625" style="20" customWidth="1"/>
    <col min="3" max="3" width="6" style="20" customWidth="1"/>
    <col min="4" max="4" width="7.5703125" style="20" customWidth="1"/>
    <col min="5" max="5" width="7.7109375" style="20" customWidth="1"/>
    <col min="6" max="6" width="12.5703125" style="20" customWidth="1"/>
    <col min="7" max="7" width="8.28515625" style="20" customWidth="1"/>
    <col min="8" max="8" width="8.7109375" style="20" customWidth="1"/>
    <col min="9" max="9" width="7.7109375" style="20" customWidth="1"/>
    <col min="10" max="10" width="8.140625" style="20" customWidth="1"/>
    <col min="11" max="11" width="7.28515625" style="20" customWidth="1"/>
    <col min="12" max="12" width="10.42578125" style="20" customWidth="1"/>
    <col min="13" max="13" width="7.7109375" style="20" customWidth="1"/>
    <col min="14" max="14" width="7" style="20" customWidth="1"/>
    <col min="15" max="15" width="9.28515625" style="20" customWidth="1"/>
    <col min="16" max="16" width="6.42578125" style="20" customWidth="1"/>
    <col min="17" max="17" width="6.28515625" style="20" customWidth="1"/>
    <col min="18" max="18" width="6.140625" style="20" customWidth="1"/>
    <col min="19" max="19" width="6" style="20" customWidth="1"/>
    <col min="20" max="20" width="5.7109375" style="20" customWidth="1"/>
    <col min="21" max="21" width="6.7109375" style="20" customWidth="1"/>
    <col min="22" max="22" width="7.140625" style="20" customWidth="1"/>
    <col min="23" max="23" width="8.140625" style="20" customWidth="1"/>
    <col min="24" max="24" width="7.7109375" style="20" customWidth="1"/>
    <col min="25" max="25" width="8.5703125" style="20" customWidth="1"/>
    <col min="26" max="26" width="8.28515625" style="20" customWidth="1"/>
    <col min="27" max="27" width="10.5703125" style="20" customWidth="1"/>
    <col min="28" max="28" width="6" style="20" customWidth="1"/>
    <col min="29" max="29" width="8.7109375" style="20" customWidth="1"/>
    <col min="30" max="30" width="6" style="20" customWidth="1"/>
    <col min="31" max="31" width="9.5703125" style="20" customWidth="1"/>
    <col min="32" max="32" width="6.7109375" style="20" customWidth="1"/>
    <col min="33" max="33" width="5.7109375" style="20" customWidth="1"/>
    <col min="34" max="34" width="8.85546875" style="20"/>
    <col min="35" max="35" width="5.140625" style="20" customWidth="1"/>
    <col min="36" max="36" width="6.42578125" style="20" customWidth="1"/>
    <col min="37" max="37" width="6" style="20" customWidth="1"/>
    <col min="38" max="16384" width="8.85546875" style="20"/>
  </cols>
  <sheetData>
    <row r="1" spans="1:37" ht="96.6" customHeight="1" x14ac:dyDescent="0.25">
      <c r="A1" s="19"/>
      <c r="L1" s="21"/>
      <c r="AB1" s="130" t="s">
        <v>125</v>
      </c>
      <c r="AC1" s="130"/>
      <c r="AD1" s="130"/>
      <c r="AE1" s="130"/>
      <c r="AF1" s="130"/>
      <c r="AG1" s="130"/>
      <c r="AH1" s="130"/>
    </row>
    <row r="2" spans="1:37" ht="15.75" x14ac:dyDescent="0.25">
      <c r="A2" s="131" t="s">
        <v>126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</row>
    <row r="4" spans="1:37" ht="15.75" thickBot="1" x14ac:dyDescent="0.3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8"/>
      <c r="M4" s="59"/>
      <c r="N4" s="60" t="s">
        <v>0</v>
      </c>
      <c r="O4" s="133" t="s">
        <v>138</v>
      </c>
      <c r="P4" s="133"/>
      <c r="Q4" s="133"/>
      <c r="R4" s="133"/>
      <c r="S4" s="134" t="s">
        <v>132</v>
      </c>
      <c r="T4" s="134"/>
      <c r="U4" s="55"/>
      <c r="V4" s="135" t="s">
        <v>127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</row>
    <row r="5" spans="1:37" ht="15.75" thickBot="1" x14ac:dyDescent="0.3">
      <c r="A5" s="137" t="s">
        <v>130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8" t="s">
        <v>133</v>
      </c>
      <c r="O5" s="138"/>
      <c r="P5" s="138"/>
      <c r="Q5" s="138"/>
      <c r="R5" s="138"/>
      <c r="S5" s="138"/>
      <c r="T5" s="138"/>
      <c r="U5" s="61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</row>
    <row r="6" spans="1:37" x14ac:dyDescent="0.25">
      <c r="A6" s="113" t="s">
        <v>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62"/>
      <c r="O6" s="62"/>
      <c r="P6" s="62"/>
      <c r="Q6" s="62"/>
      <c r="R6" s="62"/>
      <c r="S6" s="62"/>
      <c r="T6" s="62"/>
      <c r="U6" s="62"/>
      <c r="V6" s="114" t="s">
        <v>2</v>
      </c>
      <c r="W6" s="114"/>
      <c r="X6" s="114"/>
      <c r="Y6" s="114"/>
      <c r="Z6" s="114"/>
      <c r="AA6" s="114"/>
      <c r="AB6" s="63"/>
      <c r="AC6" s="63"/>
      <c r="AD6" s="63"/>
      <c r="AE6" s="63"/>
      <c r="AF6" s="56"/>
      <c r="AG6" s="57"/>
      <c r="AH6" s="57"/>
    </row>
    <row r="7" spans="1:37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2"/>
      <c r="O7" s="62"/>
      <c r="P7" s="62"/>
      <c r="Q7" s="62"/>
      <c r="R7" s="62"/>
      <c r="S7" s="62"/>
      <c r="T7" s="62"/>
      <c r="U7" s="62"/>
      <c r="V7" s="64"/>
      <c r="W7" s="64"/>
      <c r="X7" s="64"/>
      <c r="Y7" s="64"/>
      <c r="Z7" s="64"/>
      <c r="AA7" s="64"/>
      <c r="AB7" s="63"/>
      <c r="AC7" s="63"/>
      <c r="AD7" s="63"/>
      <c r="AE7" s="63"/>
      <c r="AF7" s="56"/>
      <c r="AG7" s="57"/>
      <c r="AH7" s="57"/>
    </row>
    <row r="8" spans="1:37" ht="0.6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2"/>
      <c r="O8" s="62"/>
      <c r="P8" s="62"/>
      <c r="Q8" s="62"/>
      <c r="R8" s="62"/>
      <c r="S8" s="62"/>
      <c r="T8" s="62"/>
      <c r="U8" s="62"/>
      <c r="V8" s="64"/>
      <c r="W8" s="64"/>
      <c r="X8" s="64"/>
      <c r="Y8" s="64"/>
      <c r="Z8" s="64"/>
      <c r="AA8" s="64"/>
      <c r="AB8" s="63"/>
      <c r="AC8" s="63"/>
      <c r="AD8" s="63"/>
      <c r="AE8" s="63"/>
      <c r="AF8" s="56"/>
      <c r="AG8" s="57"/>
      <c r="AH8" s="57"/>
    </row>
    <row r="9" spans="1:37" ht="27" customHeight="1" thickBot="1" x14ac:dyDescent="0.3">
      <c r="A9" s="132" t="s">
        <v>124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</row>
    <row r="10" spans="1:37" ht="13.9" customHeight="1" x14ac:dyDescent="0.25">
      <c r="A10" s="115" t="s">
        <v>3</v>
      </c>
      <c r="B10" s="119" t="s">
        <v>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6"/>
      <c r="M10" s="116" t="s">
        <v>59</v>
      </c>
      <c r="N10" s="98" t="s">
        <v>78</v>
      </c>
      <c r="O10" s="119" t="s">
        <v>5</v>
      </c>
      <c r="P10" s="120"/>
      <c r="Q10" s="120"/>
      <c r="R10" s="120"/>
      <c r="S10" s="120"/>
      <c r="T10" s="120"/>
      <c r="U10" s="89" t="s">
        <v>6</v>
      </c>
      <c r="V10" s="99"/>
      <c r="W10" s="100" t="s">
        <v>7</v>
      </c>
      <c r="X10" s="101"/>
      <c r="Y10" s="90" t="s">
        <v>8</v>
      </c>
      <c r="Z10" s="100" t="s">
        <v>134</v>
      </c>
      <c r="AA10" s="101"/>
      <c r="AB10" s="112" t="s">
        <v>9</v>
      </c>
      <c r="AC10" s="112"/>
      <c r="AD10" s="112"/>
      <c r="AE10" s="112"/>
      <c r="AF10" s="89" t="s">
        <v>41</v>
      </c>
      <c r="AG10" s="89"/>
      <c r="AH10" s="89"/>
      <c r="AI10" s="89" t="s">
        <v>80</v>
      </c>
      <c r="AJ10" s="89"/>
      <c r="AK10" s="89"/>
    </row>
    <row r="11" spans="1:37" ht="40.15" customHeight="1" x14ac:dyDescent="0.25">
      <c r="A11" s="115"/>
      <c r="B11" s="127"/>
      <c r="C11" s="128"/>
      <c r="D11" s="128"/>
      <c r="E11" s="128"/>
      <c r="F11" s="128"/>
      <c r="G11" s="128"/>
      <c r="H11" s="128"/>
      <c r="I11" s="128"/>
      <c r="J11" s="128"/>
      <c r="K11" s="128"/>
      <c r="L11" s="129"/>
      <c r="M11" s="117"/>
      <c r="N11" s="98"/>
      <c r="O11" s="121"/>
      <c r="P11" s="122"/>
      <c r="Q11" s="122"/>
      <c r="R11" s="122"/>
      <c r="S11" s="122"/>
      <c r="T11" s="122"/>
      <c r="U11" s="99"/>
      <c r="V11" s="99"/>
      <c r="W11" s="102"/>
      <c r="X11" s="103"/>
      <c r="Y11" s="98"/>
      <c r="Z11" s="102"/>
      <c r="AA11" s="103"/>
      <c r="AB11" s="111" t="s">
        <v>10</v>
      </c>
      <c r="AC11" s="112"/>
      <c r="AD11" s="112" t="s">
        <v>11</v>
      </c>
      <c r="AE11" s="112"/>
      <c r="AF11" s="89"/>
      <c r="AG11" s="89"/>
      <c r="AH11" s="89"/>
      <c r="AI11" s="89"/>
      <c r="AJ11" s="89"/>
      <c r="AK11" s="89"/>
    </row>
    <row r="12" spans="1:37" ht="28.15" customHeight="1" x14ac:dyDescent="0.25">
      <c r="A12" s="115"/>
      <c r="B12" s="106" t="s">
        <v>12</v>
      </c>
      <c r="C12" s="95" t="s">
        <v>13</v>
      </c>
      <c r="D12" s="90" t="s">
        <v>14</v>
      </c>
      <c r="E12" s="107" t="s">
        <v>17</v>
      </c>
      <c r="F12" s="109" t="s">
        <v>16</v>
      </c>
      <c r="G12" s="94" t="s">
        <v>15</v>
      </c>
      <c r="H12" s="94" t="s">
        <v>18</v>
      </c>
      <c r="I12" s="94" t="s">
        <v>19</v>
      </c>
      <c r="J12" s="107" t="s">
        <v>38</v>
      </c>
      <c r="K12" s="95" t="s">
        <v>20</v>
      </c>
      <c r="L12" s="124" t="s">
        <v>47</v>
      </c>
      <c r="M12" s="117"/>
      <c r="N12" s="98"/>
      <c r="O12" s="96" t="s">
        <v>48</v>
      </c>
      <c r="P12" s="89" t="s">
        <v>22</v>
      </c>
      <c r="Q12" s="89"/>
      <c r="R12" s="89"/>
      <c r="S12" s="90" t="s">
        <v>23</v>
      </c>
      <c r="T12" s="98" t="s">
        <v>24</v>
      </c>
      <c r="U12" s="99"/>
      <c r="V12" s="99"/>
      <c r="W12" s="104"/>
      <c r="X12" s="105"/>
      <c r="Y12" s="90"/>
      <c r="Z12" s="104"/>
      <c r="AA12" s="105"/>
      <c r="AB12" s="112"/>
      <c r="AC12" s="112"/>
      <c r="AD12" s="112"/>
      <c r="AE12" s="112"/>
      <c r="AF12" s="90" t="s">
        <v>21</v>
      </c>
      <c r="AG12" s="91" t="s">
        <v>28</v>
      </c>
      <c r="AH12" s="91"/>
      <c r="AI12" s="90" t="s">
        <v>21</v>
      </c>
      <c r="AJ12" s="91" t="s">
        <v>46</v>
      </c>
      <c r="AK12" s="91"/>
    </row>
    <row r="13" spans="1:37" ht="117.6" customHeight="1" x14ac:dyDescent="0.25">
      <c r="A13" s="115"/>
      <c r="B13" s="106"/>
      <c r="C13" s="95"/>
      <c r="D13" s="90"/>
      <c r="E13" s="108"/>
      <c r="F13" s="110"/>
      <c r="G13" s="94"/>
      <c r="H13" s="94"/>
      <c r="I13" s="94"/>
      <c r="J13" s="123"/>
      <c r="K13" s="95"/>
      <c r="L13" s="125"/>
      <c r="M13" s="118"/>
      <c r="N13" s="98"/>
      <c r="O13" s="97"/>
      <c r="P13" s="2" t="s">
        <v>29</v>
      </c>
      <c r="Q13" s="2" t="s">
        <v>23</v>
      </c>
      <c r="R13" s="2" t="s">
        <v>30</v>
      </c>
      <c r="S13" s="90"/>
      <c r="T13" s="98"/>
      <c r="U13" s="2" t="s">
        <v>39</v>
      </c>
      <c r="V13" s="1" t="s">
        <v>79</v>
      </c>
      <c r="W13" s="2" t="s">
        <v>25</v>
      </c>
      <c r="X13" s="65" t="s">
        <v>26</v>
      </c>
      <c r="Y13" s="90"/>
      <c r="Z13" s="2" t="s">
        <v>21</v>
      </c>
      <c r="AA13" s="2" t="s">
        <v>27</v>
      </c>
      <c r="AB13" s="3" t="s">
        <v>31</v>
      </c>
      <c r="AC13" s="3" t="s">
        <v>32</v>
      </c>
      <c r="AD13" s="3" t="s">
        <v>31</v>
      </c>
      <c r="AE13" s="3" t="s">
        <v>32</v>
      </c>
      <c r="AF13" s="90"/>
      <c r="AG13" s="4" t="s">
        <v>33</v>
      </c>
      <c r="AH13" s="4" t="s">
        <v>32</v>
      </c>
      <c r="AI13" s="90"/>
      <c r="AJ13" s="4" t="s">
        <v>44</v>
      </c>
      <c r="AK13" s="4" t="s">
        <v>45</v>
      </c>
    </row>
    <row r="14" spans="1:37" s="53" customFormat="1" ht="12" x14ac:dyDescent="0.2">
      <c r="A14" s="69">
        <v>1</v>
      </c>
      <c r="B14" s="70">
        <f>1+A14</f>
        <v>2</v>
      </c>
      <c r="C14" s="71">
        <f>1+B14</f>
        <v>3</v>
      </c>
      <c r="D14" s="71">
        <f>1+C14</f>
        <v>4</v>
      </c>
      <c r="E14" s="71">
        <f>1+D14</f>
        <v>5</v>
      </c>
      <c r="F14" s="71">
        <f>1+E14</f>
        <v>6</v>
      </c>
      <c r="G14" s="71">
        <f t="shared" ref="G14:K14" si="0">1+F14</f>
        <v>7</v>
      </c>
      <c r="H14" s="71">
        <f t="shared" si="0"/>
        <v>8</v>
      </c>
      <c r="I14" s="71">
        <f t="shared" si="0"/>
        <v>9</v>
      </c>
      <c r="J14" s="71">
        <f t="shared" si="0"/>
        <v>10</v>
      </c>
      <c r="K14" s="71">
        <f t="shared" si="0"/>
        <v>11</v>
      </c>
      <c r="L14" s="72">
        <f t="shared" ref="L14:S14" si="1">1+K14</f>
        <v>12</v>
      </c>
      <c r="M14" s="73">
        <f t="shared" si="1"/>
        <v>13</v>
      </c>
      <c r="N14" s="69">
        <f t="shared" si="1"/>
        <v>14</v>
      </c>
      <c r="O14" s="70">
        <f t="shared" si="1"/>
        <v>15</v>
      </c>
      <c r="P14" s="71">
        <f t="shared" si="1"/>
        <v>16</v>
      </c>
      <c r="Q14" s="71">
        <f t="shared" si="1"/>
        <v>17</v>
      </c>
      <c r="R14" s="71">
        <f t="shared" si="1"/>
        <v>18</v>
      </c>
      <c r="S14" s="71">
        <f t="shared" si="1"/>
        <v>19</v>
      </c>
      <c r="T14" s="71">
        <f t="shared" ref="T14" si="2">1+S14</f>
        <v>20</v>
      </c>
      <c r="U14" s="71">
        <f t="shared" ref="U14" si="3">1+T14</f>
        <v>21</v>
      </c>
      <c r="V14" s="71">
        <f t="shared" ref="V14" si="4">1+U14</f>
        <v>22</v>
      </c>
      <c r="W14" s="71">
        <f t="shared" ref="W14" si="5">1+V14</f>
        <v>23</v>
      </c>
      <c r="X14" s="71">
        <f t="shared" ref="X14" si="6">1+W14</f>
        <v>24</v>
      </c>
      <c r="Y14" s="71">
        <f t="shared" ref="Y14" si="7">1+X14</f>
        <v>25</v>
      </c>
      <c r="Z14" s="71">
        <f t="shared" ref="Z14" si="8">1+Y14</f>
        <v>26</v>
      </c>
      <c r="AA14" s="71">
        <f t="shared" ref="AA14" si="9">1+Z14</f>
        <v>27</v>
      </c>
      <c r="AB14" s="71">
        <f t="shared" ref="AB14" si="10">1+AA14</f>
        <v>28</v>
      </c>
      <c r="AC14" s="71">
        <f t="shared" ref="AC14" si="11">1+AB14</f>
        <v>29</v>
      </c>
      <c r="AD14" s="71">
        <f t="shared" ref="AD14" si="12">1+AC14</f>
        <v>30</v>
      </c>
      <c r="AE14" s="71">
        <f t="shared" ref="AE14" si="13">1+AD14</f>
        <v>31</v>
      </c>
      <c r="AF14" s="71">
        <f t="shared" ref="AF14" si="14">1+AE14</f>
        <v>32</v>
      </c>
      <c r="AG14" s="71">
        <f t="shared" ref="AG14" si="15">1+AF14</f>
        <v>33</v>
      </c>
      <c r="AH14" s="71">
        <f t="shared" ref="AH14" si="16">1+AG14</f>
        <v>34</v>
      </c>
      <c r="AI14" s="71">
        <f t="shared" ref="AI14:AK14" si="17">1+AH14</f>
        <v>35</v>
      </c>
      <c r="AJ14" s="71">
        <f t="shared" ref="AJ14" si="18">1+AI14</f>
        <v>36</v>
      </c>
      <c r="AK14" s="71">
        <f t="shared" si="17"/>
        <v>37</v>
      </c>
    </row>
    <row r="15" spans="1:37" ht="15.75" x14ac:dyDescent="0.25">
      <c r="A15" s="36" t="s">
        <v>49</v>
      </c>
      <c r="B15" s="37"/>
      <c r="C15" s="5"/>
      <c r="D15" s="5"/>
      <c r="E15" s="5"/>
      <c r="F15" s="5"/>
      <c r="G15" s="5"/>
      <c r="H15" s="5"/>
      <c r="I15" s="5"/>
      <c r="J15" s="5"/>
      <c r="K15" s="5"/>
      <c r="L15" s="38">
        <f>SUM(B15:K15)</f>
        <v>0</v>
      </c>
      <c r="M15" s="34"/>
      <c r="N15" s="6"/>
      <c r="O15" s="35">
        <f>SUM(P15:T15)</f>
        <v>0</v>
      </c>
      <c r="P15" s="5"/>
      <c r="Q15" s="5"/>
      <c r="R15" s="5"/>
      <c r="S15" s="5"/>
      <c r="T15" s="6"/>
      <c r="U15" s="5"/>
      <c r="V15" s="5"/>
      <c r="W15" s="5"/>
      <c r="X15" s="5"/>
      <c r="Y15" s="5"/>
      <c r="Z15" s="5"/>
      <c r="AA15" s="5"/>
      <c r="AB15" s="6"/>
      <c r="AC15" s="6"/>
      <c r="AD15" s="6"/>
      <c r="AE15" s="6"/>
      <c r="AF15" s="7"/>
      <c r="AG15" s="8"/>
      <c r="AH15" s="9"/>
      <c r="AI15" s="50"/>
      <c r="AJ15" s="50"/>
      <c r="AK15" s="50"/>
    </row>
    <row r="16" spans="1:37" ht="15.75" x14ac:dyDescent="0.25">
      <c r="A16" s="36" t="s">
        <v>53</v>
      </c>
      <c r="B16" s="37"/>
      <c r="C16" s="5"/>
      <c r="D16" s="5"/>
      <c r="E16" s="5"/>
      <c r="F16" s="5"/>
      <c r="G16" s="5"/>
      <c r="H16" s="5"/>
      <c r="I16" s="5"/>
      <c r="J16" s="5"/>
      <c r="K16" s="5"/>
      <c r="L16" s="38">
        <f t="shared" ref="L16:L45" si="19">SUM(B16:K16)</f>
        <v>0</v>
      </c>
      <c r="M16" s="34"/>
      <c r="N16" s="6"/>
      <c r="O16" s="35">
        <f t="shared" ref="O16:O45" si="20">SUM(P16:T16)</f>
        <v>0</v>
      </c>
      <c r="P16" s="5"/>
      <c r="Q16" s="5"/>
      <c r="R16" s="5"/>
      <c r="S16" s="5"/>
      <c r="T16" s="6"/>
      <c r="U16" s="5"/>
      <c r="V16" s="5"/>
      <c r="W16" s="5"/>
      <c r="X16" s="5"/>
      <c r="Y16" s="5"/>
      <c r="Z16" s="5"/>
      <c r="AA16" s="5"/>
      <c r="AB16" s="6"/>
      <c r="AC16" s="6"/>
      <c r="AD16" s="6"/>
      <c r="AE16" s="6"/>
      <c r="AF16" s="7"/>
      <c r="AG16" s="8"/>
      <c r="AH16" s="9"/>
      <c r="AI16" s="50"/>
      <c r="AJ16" s="50"/>
      <c r="AK16" s="50"/>
    </row>
    <row r="17" spans="1:37" ht="15.75" x14ac:dyDescent="0.25">
      <c r="A17" s="36" t="s">
        <v>50</v>
      </c>
      <c r="B17" s="37"/>
      <c r="C17" s="5"/>
      <c r="D17" s="5"/>
      <c r="E17" s="5"/>
      <c r="F17" s="5"/>
      <c r="G17" s="5"/>
      <c r="H17" s="5"/>
      <c r="I17" s="5"/>
      <c r="J17" s="5"/>
      <c r="K17" s="5"/>
      <c r="L17" s="38">
        <f t="shared" si="19"/>
        <v>0</v>
      </c>
      <c r="M17" s="34"/>
      <c r="N17" s="6"/>
      <c r="O17" s="35">
        <f t="shared" si="20"/>
        <v>0</v>
      </c>
      <c r="P17" s="5"/>
      <c r="Q17" s="5"/>
      <c r="R17" s="5"/>
      <c r="S17" s="5"/>
      <c r="T17" s="6"/>
      <c r="U17" s="5"/>
      <c r="V17" s="5"/>
      <c r="W17" s="5"/>
      <c r="X17" s="5"/>
      <c r="Y17" s="5"/>
      <c r="Z17" s="5"/>
      <c r="AA17" s="5"/>
      <c r="AB17" s="6"/>
      <c r="AC17" s="6"/>
      <c r="AD17" s="6"/>
      <c r="AE17" s="6"/>
      <c r="AF17" s="7"/>
      <c r="AG17" s="8"/>
      <c r="AH17" s="9"/>
      <c r="AI17" s="50"/>
      <c r="AJ17" s="50"/>
      <c r="AK17" s="50"/>
    </row>
    <row r="18" spans="1:37" ht="15.75" x14ac:dyDescent="0.25">
      <c r="A18" s="36" t="s">
        <v>51</v>
      </c>
      <c r="B18" s="37"/>
      <c r="C18" s="5"/>
      <c r="D18" s="5"/>
      <c r="E18" s="5"/>
      <c r="F18" s="5"/>
      <c r="G18" s="5"/>
      <c r="H18" s="5"/>
      <c r="I18" s="5"/>
      <c r="J18" s="5"/>
      <c r="K18" s="5"/>
      <c r="L18" s="38">
        <f t="shared" si="19"/>
        <v>0</v>
      </c>
      <c r="M18" s="34"/>
      <c r="N18" s="6"/>
      <c r="O18" s="35">
        <f t="shared" si="20"/>
        <v>0</v>
      </c>
      <c r="P18" s="5"/>
      <c r="Q18" s="5"/>
      <c r="R18" s="5"/>
      <c r="S18" s="5"/>
      <c r="T18" s="6"/>
      <c r="U18" s="5"/>
      <c r="V18" s="5"/>
      <c r="W18" s="5"/>
      <c r="X18" s="5"/>
      <c r="Y18" s="5"/>
      <c r="Z18" s="5"/>
      <c r="AA18" s="5"/>
      <c r="AB18" s="6"/>
      <c r="AC18" s="6"/>
      <c r="AD18" s="6"/>
      <c r="AE18" s="6"/>
      <c r="AF18" s="7"/>
      <c r="AG18" s="8"/>
      <c r="AH18" s="8"/>
      <c r="AI18" s="50"/>
      <c r="AJ18" s="50"/>
      <c r="AK18" s="50"/>
    </row>
    <row r="19" spans="1:37" ht="15.75" x14ac:dyDescent="0.25">
      <c r="A19" s="36" t="s">
        <v>52</v>
      </c>
      <c r="B19" s="37"/>
      <c r="C19" s="5"/>
      <c r="D19" s="5">
        <v>11</v>
      </c>
      <c r="E19" s="5"/>
      <c r="F19" s="5"/>
      <c r="G19" s="5"/>
      <c r="H19" s="5"/>
      <c r="I19" s="5"/>
      <c r="J19" s="5"/>
      <c r="K19" s="5"/>
      <c r="L19" s="38">
        <v>11</v>
      </c>
      <c r="M19" s="34"/>
      <c r="N19" s="6"/>
      <c r="O19" s="35">
        <v>11</v>
      </c>
      <c r="P19" s="5"/>
      <c r="Q19" s="5"/>
      <c r="R19" s="5"/>
      <c r="S19" s="5"/>
      <c r="T19" s="6">
        <v>11</v>
      </c>
      <c r="U19" s="5"/>
      <c r="V19" s="5"/>
      <c r="W19" s="5"/>
      <c r="X19" s="5">
        <v>7</v>
      </c>
      <c r="Y19" s="5">
        <v>13000</v>
      </c>
      <c r="Z19" s="5" t="s">
        <v>139</v>
      </c>
      <c r="AA19" s="5" t="s">
        <v>142</v>
      </c>
      <c r="AB19" s="6">
        <v>2</v>
      </c>
      <c r="AC19" s="6">
        <v>8000</v>
      </c>
      <c r="AD19" s="6"/>
      <c r="AE19" s="6"/>
      <c r="AF19" s="10"/>
      <c r="AG19" s="9"/>
      <c r="AH19" s="9"/>
      <c r="AI19" s="50">
        <v>1</v>
      </c>
      <c r="AJ19" s="50">
        <v>1</v>
      </c>
      <c r="AK19" s="50"/>
    </row>
    <row r="20" spans="1:37" ht="15.75" x14ac:dyDescent="0.25">
      <c r="A20" s="36" t="s">
        <v>135</v>
      </c>
      <c r="B20" s="37">
        <v>8</v>
      </c>
      <c r="C20" s="5"/>
      <c r="D20" s="5"/>
      <c r="E20" s="5"/>
      <c r="F20" s="5"/>
      <c r="G20" s="5"/>
      <c r="H20" s="5"/>
      <c r="I20" s="5"/>
      <c r="J20" s="5"/>
      <c r="K20" s="5"/>
      <c r="L20" s="38">
        <v>8</v>
      </c>
      <c r="M20" s="34"/>
      <c r="N20" s="6"/>
      <c r="O20" s="35">
        <v>8</v>
      </c>
      <c r="P20" s="5"/>
      <c r="Q20" s="5"/>
      <c r="R20" s="5"/>
      <c r="S20" s="5"/>
      <c r="T20" s="6">
        <v>8</v>
      </c>
      <c r="U20" s="5"/>
      <c r="V20" s="5"/>
      <c r="W20" s="5"/>
      <c r="X20" s="5">
        <v>8</v>
      </c>
      <c r="Y20" s="5"/>
      <c r="Z20" s="5"/>
      <c r="AA20" s="5"/>
      <c r="AB20" s="6"/>
      <c r="AC20" s="6"/>
      <c r="AD20" s="6"/>
      <c r="AE20" s="6"/>
      <c r="AF20" s="10"/>
      <c r="AG20" s="9"/>
      <c r="AH20" s="9"/>
      <c r="AI20" s="50"/>
      <c r="AJ20" s="50"/>
      <c r="AK20" s="50"/>
    </row>
    <row r="21" spans="1:37" ht="15.75" x14ac:dyDescent="0.25">
      <c r="A21" s="36" t="s">
        <v>136</v>
      </c>
      <c r="B21" s="37">
        <v>5</v>
      </c>
      <c r="C21" s="5"/>
      <c r="D21" s="5"/>
      <c r="E21" s="5"/>
      <c r="F21" s="5"/>
      <c r="G21" s="5"/>
      <c r="H21" s="5"/>
      <c r="I21" s="5"/>
      <c r="J21" s="5"/>
      <c r="K21" s="5"/>
      <c r="L21" s="38">
        <v>5</v>
      </c>
      <c r="M21" s="34"/>
      <c r="N21" s="6"/>
      <c r="O21" s="35">
        <v>5</v>
      </c>
      <c r="P21" s="5"/>
      <c r="Q21" s="5"/>
      <c r="R21" s="5"/>
      <c r="S21" s="5"/>
      <c r="T21" s="6">
        <v>5</v>
      </c>
      <c r="U21" s="5"/>
      <c r="V21" s="5"/>
      <c r="W21" s="5"/>
      <c r="X21" s="5"/>
      <c r="Y21" s="5">
        <v>5000</v>
      </c>
      <c r="Z21" s="5">
        <v>6000</v>
      </c>
      <c r="AA21" s="5"/>
      <c r="AB21" s="6"/>
      <c r="AC21" s="6"/>
      <c r="AD21" s="6"/>
      <c r="AE21" s="6"/>
      <c r="AF21" s="10"/>
      <c r="AG21" s="9"/>
      <c r="AH21" s="9"/>
      <c r="AI21" s="50"/>
      <c r="AJ21" s="50"/>
      <c r="AK21" s="50"/>
    </row>
    <row r="22" spans="1:37" ht="15.6" customHeight="1" x14ac:dyDescent="0.25">
      <c r="A22" s="36" t="s">
        <v>54</v>
      </c>
      <c r="B22" s="37"/>
      <c r="C22" s="5"/>
      <c r="D22" s="5"/>
      <c r="E22" s="5"/>
      <c r="F22" s="5"/>
      <c r="G22" s="5"/>
      <c r="H22" s="5"/>
      <c r="I22" s="5"/>
      <c r="J22" s="5"/>
      <c r="K22" s="5"/>
      <c r="L22" s="38">
        <f t="shared" si="19"/>
        <v>0</v>
      </c>
      <c r="M22" s="34"/>
      <c r="N22" s="6"/>
      <c r="O22" s="35">
        <f t="shared" si="20"/>
        <v>0</v>
      </c>
      <c r="P22" s="5"/>
      <c r="Q22" s="5"/>
      <c r="R22" s="5"/>
      <c r="S22" s="5"/>
      <c r="T22" s="6"/>
      <c r="U22" s="5"/>
      <c r="V22" s="5"/>
      <c r="W22" s="5"/>
      <c r="X22" s="5"/>
      <c r="Y22" s="5"/>
      <c r="Z22" s="5"/>
      <c r="AA22" s="5"/>
      <c r="AB22" s="6"/>
      <c r="AC22" s="6"/>
      <c r="AD22" s="6"/>
      <c r="AE22" s="6"/>
      <c r="AF22" s="7"/>
      <c r="AG22" s="11"/>
      <c r="AH22" s="7"/>
      <c r="AI22" s="50"/>
      <c r="AJ22" s="50"/>
      <c r="AK22" s="50"/>
    </row>
    <row r="23" spans="1:37" ht="15.6" customHeight="1" x14ac:dyDescent="0.25">
      <c r="A23" s="36" t="s">
        <v>56</v>
      </c>
      <c r="B23" s="37"/>
      <c r="C23" s="5"/>
      <c r="D23" s="5"/>
      <c r="E23" s="5"/>
      <c r="F23" s="5"/>
      <c r="G23" s="5"/>
      <c r="H23" s="5"/>
      <c r="I23" s="5"/>
      <c r="J23" s="5"/>
      <c r="K23" s="5"/>
      <c r="L23" s="38">
        <f t="shared" si="19"/>
        <v>0</v>
      </c>
      <c r="M23" s="34"/>
      <c r="N23" s="6"/>
      <c r="O23" s="35">
        <f t="shared" si="20"/>
        <v>0</v>
      </c>
      <c r="P23" s="5"/>
      <c r="Q23" s="5"/>
      <c r="R23" s="5"/>
      <c r="S23" s="5"/>
      <c r="T23" s="6"/>
      <c r="U23" s="5"/>
      <c r="V23" s="5"/>
      <c r="W23" s="5"/>
      <c r="X23" s="5"/>
      <c r="Y23" s="5"/>
      <c r="Z23" s="5"/>
      <c r="AA23" s="5"/>
      <c r="AB23" s="6"/>
      <c r="AC23" s="6"/>
      <c r="AD23" s="6"/>
      <c r="AE23" s="6"/>
      <c r="AF23" s="7"/>
      <c r="AG23" s="11"/>
      <c r="AH23" s="7"/>
      <c r="AI23" s="50"/>
      <c r="AJ23" s="50"/>
      <c r="AK23" s="50"/>
    </row>
    <row r="24" spans="1:37" ht="15.6" customHeight="1" x14ac:dyDescent="0.25">
      <c r="A24" s="36" t="s">
        <v>55</v>
      </c>
      <c r="B24" s="37"/>
      <c r="C24" s="5"/>
      <c r="D24" s="5"/>
      <c r="E24" s="5"/>
      <c r="F24" s="5"/>
      <c r="G24" s="5"/>
      <c r="H24" s="5"/>
      <c r="I24" s="5"/>
      <c r="J24" s="5"/>
      <c r="K24" s="5"/>
      <c r="L24" s="38">
        <f t="shared" si="19"/>
        <v>0</v>
      </c>
      <c r="M24" s="34"/>
      <c r="N24" s="6"/>
      <c r="O24" s="35">
        <f t="shared" si="20"/>
        <v>0</v>
      </c>
      <c r="P24" s="5"/>
      <c r="Q24" s="5"/>
      <c r="R24" s="5"/>
      <c r="S24" s="5"/>
      <c r="T24" s="6"/>
      <c r="U24" s="5"/>
      <c r="V24" s="5"/>
      <c r="W24" s="5"/>
      <c r="X24" s="5"/>
      <c r="Y24" s="5"/>
      <c r="Z24" s="5"/>
      <c r="AA24" s="5"/>
      <c r="AB24" s="6"/>
      <c r="AC24" s="6"/>
      <c r="AD24" s="6"/>
      <c r="AE24" s="6"/>
      <c r="AF24" s="7"/>
      <c r="AG24" s="11"/>
      <c r="AH24" s="7"/>
      <c r="AI24" s="50"/>
      <c r="AJ24" s="50"/>
      <c r="AK24" s="50"/>
    </row>
    <row r="25" spans="1:37" ht="15.6" customHeight="1" x14ac:dyDescent="0.25">
      <c r="A25" s="36" t="s">
        <v>57</v>
      </c>
      <c r="B25" s="37"/>
      <c r="C25" s="5"/>
      <c r="D25" s="5"/>
      <c r="E25" s="5"/>
      <c r="F25" s="5"/>
      <c r="G25" s="5"/>
      <c r="H25" s="5"/>
      <c r="I25" s="5"/>
      <c r="J25" s="5"/>
      <c r="K25" s="5"/>
      <c r="L25" s="38">
        <f t="shared" si="19"/>
        <v>0</v>
      </c>
      <c r="M25" s="34"/>
      <c r="N25" s="6"/>
      <c r="O25" s="35">
        <f t="shared" si="20"/>
        <v>0</v>
      </c>
      <c r="P25" s="5"/>
      <c r="Q25" s="5"/>
      <c r="R25" s="5"/>
      <c r="S25" s="5"/>
      <c r="T25" s="6"/>
      <c r="U25" s="5"/>
      <c r="V25" s="5"/>
      <c r="W25" s="5"/>
      <c r="X25" s="5"/>
      <c r="Y25" s="5"/>
      <c r="Z25" s="5"/>
      <c r="AA25" s="5"/>
      <c r="AB25" s="6"/>
      <c r="AC25" s="6"/>
      <c r="AD25" s="6"/>
      <c r="AE25" s="6"/>
      <c r="AF25" s="7"/>
      <c r="AG25" s="11"/>
      <c r="AH25" s="7"/>
      <c r="AI25" s="50"/>
      <c r="AJ25" s="50"/>
      <c r="AK25" s="50"/>
    </row>
    <row r="26" spans="1:37" ht="15.6" customHeight="1" x14ac:dyDescent="0.25">
      <c r="A26" s="36" t="s">
        <v>60</v>
      </c>
      <c r="B26" s="37"/>
      <c r="C26" s="5"/>
      <c r="D26" s="5"/>
      <c r="E26" s="5"/>
      <c r="F26" s="5"/>
      <c r="G26" s="5"/>
      <c r="H26" s="5"/>
      <c r="I26" s="5"/>
      <c r="J26" s="5"/>
      <c r="K26" s="5"/>
      <c r="L26" s="38">
        <f t="shared" si="19"/>
        <v>0</v>
      </c>
      <c r="M26" s="34"/>
      <c r="N26" s="6"/>
      <c r="O26" s="35">
        <f t="shared" si="20"/>
        <v>0</v>
      </c>
      <c r="P26" s="5"/>
      <c r="Q26" s="5"/>
      <c r="R26" s="5"/>
      <c r="S26" s="5"/>
      <c r="T26" s="6"/>
      <c r="U26" s="5"/>
      <c r="V26" s="5"/>
      <c r="W26" s="5"/>
      <c r="X26" s="5"/>
      <c r="Y26" s="5"/>
      <c r="Z26" s="5"/>
      <c r="AA26" s="5"/>
      <c r="AB26" s="6"/>
      <c r="AC26" s="6"/>
      <c r="AD26" s="6"/>
      <c r="AE26" s="6"/>
      <c r="AF26" s="7"/>
      <c r="AG26" s="11"/>
      <c r="AH26" s="7"/>
      <c r="AI26" s="50"/>
      <c r="AJ26" s="50"/>
      <c r="AK26" s="50"/>
    </row>
    <row r="27" spans="1:37" ht="15.6" customHeight="1" x14ac:dyDescent="0.25">
      <c r="A27" s="36" t="s">
        <v>61</v>
      </c>
      <c r="B27" s="37"/>
      <c r="C27" s="5"/>
      <c r="D27" s="5"/>
      <c r="E27" s="5"/>
      <c r="F27" s="5"/>
      <c r="G27" s="5"/>
      <c r="H27" s="5"/>
      <c r="I27" s="5"/>
      <c r="J27" s="5"/>
      <c r="K27" s="5"/>
      <c r="L27" s="38">
        <f t="shared" si="19"/>
        <v>0</v>
      </c>
      <c r="M27" s="34"/>
      <c r="N27" s="6"/>
      <c r="O27" s="35">
        <f t="shared" si="20"/>
        <v>0</v>
      </c>
      <c r="P27" s="5"/>
      <c r="Q27" s="5"/>
      <c r="R27" s="5"/>
      <c r="S27" s="5"/>
      <c r="T27" s="6"/>
      <c r="U27" s="5"/>
      <c r="V27" s="5"/>
      <c r="W27" s="5"/>
      <c r="X27" s="5"/>
      <c r="Y27" s="5"/>
      <c r="Z27" s="5"/>
      <c r="AA27" s="5"/>
      <c r="AB27" s="6"/>
      <c r="AC27" s="6"/>
      <c r="AD27" s="6"/>
      <c r="AE27" s="6"/>
      <c r="AF27" s="7"/>
      <c r="AG27" s="11"/>
      <c r="AH27" s="7"/>
      <c r="AI27" s="50"/>
      <c r="AJ27" s="50"/>
      <c r="AK27" s="50"/>
    </row>
    <row r="28" spans="1:37" ht="15.6" customHeight="1" x14ac:dyDescent="0.25">
      <c r="A28" s="36" t="s">
        <v>62</v>
      </c>
      <c r="B28" s="37"/>
      <c r="C28" s="5"/>
      <c r="D28" s="5"/>
      <c r="E28" s="5"/>
      <c r="F28" s="5"/>
      <c r="G28" s="5"/>
      <c r="H28" s="5"/>
      <c r="I28" s="5"/>
      <c r="J28" s="5"/>
      <c r="K28" s="5"/>
      <c r="L28" s="38">
        <f t="shared" si="19"/>
        <v>0</v>
      </c>
      <c r="M28" s="34"/>
      <c r="N28" s="6"/>
      <c r="O28" s="35">
        <f t="shared" si="20"/>
        <v>0</v>
      </c>
      <c r="P28" s="5"/>
      <c r="Q28" s="5"/>
      <c r="R28" s="5"/>
      <c r="S28" s="5"/>
      <c r="T28" s="6"/>
      <c r="U28" s="5"/>
      <c r="V28" s="5"/>
      <c r="W28" s="5"/>
      <c r="X28" s="5"/>
      <c r="Y28" s="5"/>
      <c r="Z28" s="5"/>
      <c r="AA28" s="5"/>
      <c r="AB28" s="6"/>
      <c r="AC28" s="6"/>
      <c r="AD28" s="6"/>
      <c r="AE28" s="6"/>
      <c r="AF28" s="7"/>
      <c r="AG28" s="11"/>
      <c r="AH28" s="7"/>
      <c r="AI28" s="50"/>
      <c r="AJ28" s="50"/>
      <c r="AK28" s="50"/>
    </row>
    <row r="29" spans="1:37" ht="15.6" customHeight="1" x14ac:dyDescent="0.25">
      <c r="A29" s="36" t="s">
        <v>63</v>
      </c>
      <c r="B29" s="37"/>
      <c r="C29" s="5"/>
      <c r="D29" s="5"/>
      <c r="E29" s="5"/>
      <c r="F29" s="5"/>
      <c r="G29" s="5"/>
      <c r="H29" s="5"/>
      <c r="I29" s="5"/>
      <c r="J29" s="5"/>
      <c r="K29" s="5"/>
      <c r="L29" s="38">
        <f t="shared" si="19"/>
        <v>0</v>
      </c>
      <c r="M29" s="34"/>
      <c r="N29" s="6"/>
      <c r="O29" s="35">
        <f t="shared" si="20"/>
        <v>0</v>
      </c>
      <c r="P29" s="5"/>
      <c r="Q29" s="5"/>
      <c r="R29" s="5"/>
      <c r="S29" s="5"/>
      <c r="T29" s="6"/>
      <c r="U29" s="5"/>
      <c r="V29" s="5"/>
      <c r="W29" s="5"/>
      <c r="X29" s="5"/>
      <c r="Y29" s="5"/>
      <c r="Z29" s="5"/>
      <c r="AA29" s="5"/>
      <c r="AB29" s="6"/>
      <c r="AC29" s="6"/>
      <c r="AD29" s="6"/>
      <c r="AE29" s="6"/>
      <c r="AF29" s="7"/>
      <c r="AG29" s="11"/>
      <c r="AH29" s="7"/>
      <c r="AI29" s="50"/>
      <c r="AJ29" s="50"/>
      <c r="AK29" s="50"/>
    </row>
    <row r="30" spans="1:37" ht="15.6" customHeight="1" x14ac:dyDescent="0.25">
      <c r="A30" s="36" t="s">
        <v>64</v>
      </c>
      <c r="B30" s="37"/>
      <c r="C30" s="5"/>
      <c r="D30" s="5"/>
      <c r="E30" s="5"/>
      <c r="F30" s="5"/>
      <c r="G30" s="5"/>
      <c r="H30" s="5"/>
      <c r="I30" s="5"/>
      <c r="J30" s="5"/>
      <c r="K30" s="5"/>
      <c r="L30" s="38">
        <f t="shared" si="19"/>
        <v>0</v>
      </c>
      <c r="M30" s="34"/>
      <c r="N30" s="6"/>
      <c r="O30" s="35">
        <f t="shared" si="20"/>
        <v>0</v>
      </c>
      <c r="P30" s="5"/>
      <c r="Q30" s="5"/>
      <c r="R30" s="5"/>
      <c r="S30" s="5"/>
      <c r="T30" s="6"/>
      <c r="U30" s="5"/>
      <c r="V30" s="5"/>
      <c r="W30" s="5"/>
      <c r="X30" s="5"/>
      <c r="Y30" s="5"/>
      <c r="Z30" s="5"/>
      <c r="AA30" s="5"/>
      <c r="AB30" s="6"/>
      <c r="AC30" s="6"/>
      <c r="AD30" s="6"/>
      <c r="AE30" s="6"/>
      <c r="AF30" s="7"/>
      <c r="AG30" s="11"/>
      <c r="AH30" s="7"/>
      <c r="AI30" s="50"/>
      <c r="AJ30" s="50"/>
      <c r="AK30" s="50"/>
    </row>
    <row r="31" spans="1:37" ht="15.6" customHeight="1" x14ac:dyDescent="0.25">
      <c r="A31" s="36" t="s">
        <v>65</v>
      </c>
      <c r="B31" s="37"/>
      <c r="C31" s="5"/>
      <c r="D31" s="5"/>
      <c r="E31" s="5"/>
      <c r="F31" s="5"/>
      <c r="G31" s="5"/>
      <c r="H31" s="5"/>
      <c r="I31" s="5"/>
      <c r="J31" s="5"/>
      <c r="K31" s="5"/>
      <c r="L31" s="38">
        <f t="shared" si="19"/>
        <v>0</v>
      </c>
      <c r="M31" s="34"/>
      <c r="N31" s="6"/>
      <c r="O31" s="35">
        <f t="shared" si="20"/>
        <v>0</v>
      </c>
      <c r="P31" s="5"/>
      <c r="Q31" s="5"/>
      <c r="R31" s="5"/>
      <c r="S31" s="5"/>
      <c r="T31" s="6"/>
      <c r="U31" s="5"/>
      <c r="V31" s="5"/>
      <c r="W31" s="5"/>
      <c r="X31" s="5"/>
      <c r="Y31" s="5"/>
      <c r="Z31" s="5"/>
      <c r="AA31" s="5"/>
      <c r="AB31" s="6"/>
      <c r="AC31" s="6"/>
      <c r="AD31" s="6"/>
      <c r="AE31" s="6"/>
      <c r="AF31" s="7"/>
      <c r="AG31" s="11"/>
      <c r="AH31" s="7"/>
      <c r="AI31" s="50"/>
      <c r="AJ31" s="50"/>
      <c r="AK31" s="50"/>
    </row>
    <row r="32" spans="1:37" ht="15.6" customHeight="1" x14ac:dyDescent="0.25">
      <c r="A32" s="36" t="s">
        <v>66</v>
      </c>
      <c r="B32" s="37"/>
      <c r="C32" s="5"/>
      <c r="D32" s="5"/>
      <c r="E32" s="5"/>
      <c r="F32" s="5"/>
      <c r="G32" s="5"/>
      <c r="H32" s="5"/>
      <c r="I32" s="5"/>
      <c r="J32" s="5"/>
      <c r="K32" s="5"/>
      <c r="L32" s="38">
        <f t="shared" si="19"/>
        <v>0</v>
      </c>
      <c r="M32" s="34"/>
      <c r="N32" s="6"/>
      <c r="O32" s="35">
        <f t="shared" si="20"/>
        <v>0</v>
      </c>
      <c r="P32" s="5"/>
      <c r="Q32" s="5"/>
      <c r="R32" s="5"/>
      <c r="S32" s="5"/>
      <c r="T32" s="6"/>
      <c r="U32" s="5"/>
      <c r="V32" s="5"/>
      <c r="W32" s="5"/>
      <c r="X32" s="5"/>
      <c r="Y32" s="5"/>
      <c r="Z32" s="5"/>
      <c r="AA32" s="5"/>
      <c r="AB32" s="6"/>
      <c r="AC32" s="6"/>
      <c r="AD32" s="6"/>
      <c r="AE32" s="6"/>
      <c r="AF32" s="7"/>
      <c r="AG32" s="11"/>
      <c r="AH32" s="7"/>
      <c r="AI32" s="50"/>
      <c r="AJ32" s="50"/>
      <c r="AK32" s="50"/>
    </row>
    <row r="33" spans="1:37" ht="15.6" customHeight="1" x14ac:dyDescent="0.25">
      <c r="A33" s="36" t="s">
        <v>67</v>
      </c>
      <c r="B33" s="37"/>
      <c r="C33" s="5"/>
      <c r="D33" s="5"/>
      <c r="E33" s="5"/>
      <c r="F33" s="5"/>
      <c r="G33" s="5"/>
      <c r="H33" s="5"/>
      <c r="I33" s="5"/>
      <c r="J33" s="5"/>
      <c r="K33" s="5"/>
      <c r="L33" s="38">
        <f t="shared" si="19"/>
        <v>0</v>
      </c>
      <c r="M33" s="34"/>
      <c r="N33" s="6"/>
      <c r="O33" s="35">
        <f t="shared" si="20"/>
        <v>0</v>
      </c>
      <c r="P33" s="5"/>
      <c r="Q33" s="5"/>
      <c r="R33" s="5"/>
      <c r="S33" s="5"/>
      <c r="T33" s="6"/>
      <c r="U33" s="5"/>
      <c r="V33" s="5"/>
      <c r="W33" s="5"/>
      <c r="X33" s="5"/>
      <c r="Y33" s="5"/>
      <c r="Z33" s="5"/>
      <c r="AA33" s="5"/>
      <c r="AB33" s="6"/>
      <c r="AC33" s="6"/>
      <c r="AD33" s="6"/>
      <c r="AE33" s="6"/>
      <c r="AF33" s="7"/>
      <c r="AG33" s="11"/>
      <c r="AH33" s="7"/>
      <c r="AI33" s="50"/>
      <c r="AJ33" s="50"/>
      <c r="AK33" s="50"/>
    </row>
    <row r="34" spans="1:37" ht="15.6" customHeight="1" x14ac:dyDescent="0.25">
      <c r="A34" s="36" t="s">
        <v>68</v>
      </c>
      <c r="B34" s="37"/>
      <c r="C34" s="5"/>
      <c r="D34" s="5"/>
      <c r="E34" s="5"/>
      <c r="F34" s="5"/>
      <c r="G34" s="5"/>
      <c r="H34" s="5"/>
      <c r="I34" s="5"/>
      <c r="J34" s="5"/>
      <c r="K34" s="5"/>
      <c r="L34" s="38">
        <f t="shared" si="19"/>
        <v>0</v>
      </c>
      <c r="M34" s="34"/>
      <c r="N34" s="6"/>
      <c r="O34" s="35">
        <f t="shared" si="20"/>
        <v>0</v>
      </c>
      <c r="P34" s="5"/>
      <c r="Q34" s="5"/>
      <c r="R34" s="5"/>
      <c r="S34" s="5"/>
      <c r="T34" s="6"/>
      <c r="U34" s="5"/>
      <c r="V34" s="5"/>
      <c r="W34" s="5"/>
      <c r="X34" s="5"/>
      <c r="Y34" s="5"/>
      <c r="Z34" s="5"/>
      <c r="AA34" s="5"/>
      <c r="AB34" s="6"/>
      <c r="AC34" s="6"/>
      <c r="AD34" s="6"/>
      <c r="AE34" s="6"/>
      <c r="AF34" s="7"/>
      <c r="AG34" s="11"/>
      <c r="AH34" s="7"/>
      <c r="AI34" s="50"/>
      <c r="AJ34" s="50"/>
      <c r="AK34" s="50"/>
    </row>
    <row r="35" spans="1:37" ht="15.6" customHeight="1" x14ac:dyDescent="0.25">
      <c r="A35" s="36" t="s">
        <v>82</v>
      </c>
      <c r="B35" s="37">
        <v>2</v>
      </c>
      <c r="C35" s="5"/>
      <c r="D35" s="5"/>
      <c r="E35" s="5"/>
      <c r="F35" s="5"/>
      <c r="G35" s="5"/>
      <c r="H35" s="5"/>
      <c r="I35" s="5"/>
      <c r="J35" s="5"/>
      <c r="K35" s="5"/>
      <c r="L35" s="38">
        <v>2</v>
      </c>
      <c r="M35" s="34"/>
      <c r="N35" s="6"/>
      <c r="O35" s="35">
        <v>2</v>
      </c>
      <c r="P35" s="5"/>
      <c r="Q35" s="5"/>
      <c r="R35" s="5"/>
      <c r="S35" s="5"/>
      <c r="T35" s="6">
        <v>2</v>
      </c>
      <c r="U35" s="5"/>
      <c r="V35" s="5"/>
      <c r="W35" s="5"/>
      <c r="X35" s="5"/>
      <c r="Y35" s="5">
        <v>6000</v>
      </c>
      <c r="Z35" s="5"/>
      <c r="AA35" s="5"/>
      <c r="AB35" s="6">
        <v>1</v>
      </c>
      <c r="AC35" s="6">
        <v>2000</v>
      </c>
      <c r="AD35" s="6"/>
      <c r="AE35" s="6"/>
      <c r="AF35" s="7"/>
      <c r="AG35" s="11"/>
      <c r="AH35" s="7"/>
      <c r="AI35" s="50"/>
      <c r="AJ35" s="50"/>
      <c r="AK35" s="50"/>
    </row>
    <row r="36" spans="1:37" ht="15.6" customHeight="1" x14ac:dyDescent="0.25">
      <c r="A36" s="36" t="s">
        <v>69</v>
      </c>
      <c r="B36" s="37">
        <v>2</v>
      </c>
      <c r="C36" s="5"/>
      <c r="D36" s="5"/>
      <c r="E36" s="5"/>
      <c r="F36" s="5"/>
      <c r="G36" s="5"/>
      <c r="H36" s="5"/>
      <c r="I36" s="5"/>
      <c r="J36" s="5"/>
      <c r="K36" s="5"/>
      <c r="L36" s="38">
        <v>2</v>
      </c>
      <c r="M36" s="34"/>
      <c r="N36" s="6"/>
      <c r="O36" s="35">
        <v>2</v>
      </c>
      <c r="P36" s="5"/>
      <c r="Q36" s="5"/>
      <c r="R36" s="5"/>
      <c r="S36" s="5"/>
      <c r="T36" s="6">
        <v>2</v>
      </c>
      <c r="U36" s="5"/>
      <c r="V36" s="5"/>
      <c r="W36" s="5"/>
      <c r="X36" s="5"/>
      <c r="Y36" s="5">
        <v>4000</v>
      </c>
      <c r="Z36" s="5">
        <v>4000</v>
      </c>
      <c r="AA36" s="5">
        <v>2000</v>
      </c>
      <c r="AB36" s="6"/>
      <c r="AC36" s="6"/>
      <c r="AD36" s="6"/>
      <c r="AE36" s="6"/>
      <c r="AF36" s="7"/>
      <c r="AG36" s="11"/>
      <c r="AH36" s="7"/>
      <c r="AI36" s="50"/>
      <c r="AJ36" s="50"/>
      <c r="AK36" s="50"/>
    </row>
    <row r="37" spans="1:37" ht="15.6" customHeight="1" x14ac:dyDescent="0.25">
      <c r="A37" s="36" t="s">
        <v>70</v>
      </c>
      <c r="B37" s="37"/>
      <c r="C37" s="5"/>
      <c r="D37" s="5"/>
      <c r="E37" s="5"/>
      <c r="F37" s="5"/>
      <c r="G37" s="5"/>
      <c r="H37" s="5"/>
      <c r="I37" s="5"/>
      <c r="J37" s="5"/>
      <c r="K37" s="5"/>
      <c r="L37" s="38">
        <f t="shared" si="19"/>
        <v>0</v>
      </c>
      <c r="M37" s="34"/>
      <c r="N37" s="6"/>
      <c r="O37" s="35">
        <f t="shared" si="20"/>
        <v>0</v>
      </c>
      <c r="P37" s="5"/>
      <c r="Q37" s="5"/>
      <c r="R37" s="5"/>
      <c r="S37" s="5"/>
      <c r="T37" s="6"/>
      <c r="U37" s="5"/>
      <c r="V37" s="5"/>
      <c r="W37" s="5"/>
      <c r="X37" s="5"/>
      <c r="Y37" s="5"/>
      <c r="Z37" s="5"/>
      <c r="AA37" s="5"/>
      <c r="AB37" s="6"/>
      <c r="AC37" s="6"/>
      <c r="AD37" s="6"/>
      <c r="AE37" s="6"/>
      <c r="AF37" s="7"/>
      <c r="AG37" s="11"/>
      <c r="AH37" s="7"/>
      <c r="AI37" s="50"/>
      <c r="AJ37" s="50"/>
      <c r="AK37" s="50"/>
    </row>
    <row r="38" spans="1:37" ht="15.6" customHeight="1" x14ac:dyDescent="0.25">
      <c r="A38" s="36" t="s">
        <v>71</v>
      </c>
      <c r="B38" s="37"/>
      <c r="C38" s="5"/>
      <c r="D38" s="5"/>
      <c r="E38" s="5"/>
      <c r="F38" s="5"/>
      <c r="G38" s="5"/>
      <c r="H38" s="5"/>
      <c r="I38" s="5"/>
      <c r="J38" s="5"/>
      <c r="K38" s="5"/>
      <c r="L38" s="38">
        <f t="shared" si="19"/>
        <v>0</v>
      </c>
      <c r="M38" s="34"/>
      <c r="N38" s="6"/>
      <c r="O38" s="35">
        <f t="shared" si="20"/>
        <v>0</v>
      </c>
      <c r="P38" s="5"/>
      <c r="Q38" s="5"/>
      <c r="R38" s="5"/>
      <c r="S38" s="5"/>
      <c r="T38" s="6"/>
      <c r="U38" s="5"/>
      <c r="V38" s="5"/>
      <c r="W38" s="5"/>
      <c r="X38" s="5"/>
      <c r="Y38" s="5"/>
      <c r="Z38" s="5"/>
      <c r="AA38" s="5"/>
      <c r="AB38" s="6"/>
      <c r="AC38" s="6"/>
      <c r="AD38" s="6"/>
      <c r="AE38" s="6"/>
      <c r="AF38" s="7"/>
      <c r="AG38" s="11"/>
      <c r="AH38" s="7"/>
      <c r="AI38" s="50"/>
      <c r="AJ38" s="50"/>
      <c r="AK38" s="50"/>
    </row>
    <row r="39" spans="1:37" ht="15.6" customHeight="1" x14ac:dyDescent="0.25">
      <c r="A39" s="36" t="s">
        <v>72</v>
      </c>
      <c r="B39" s="37"/>
      <c r="C39" s="5"/>
      <c r="D39" s="5"/>
      <c r="E39" s="5"/>
      <c r="F39" s="5"/>
      <c r="G39" s="5"/>
      <c r="H39" s="5"/>
      <c r="I39" s="5"/>
      <c r="J39" s="5"/>
      <c r="K39" s="5"/>
      <c r="L39" s="38">
        <f t="shared" si="19"/>
        <v>0</v>
      </c>
      <c r="M39" s="34"/>
      <c r="N39" s="6"/>
      <c r="O39" s="35">
        <f t="shared" si="20"/>
        <v>0</v>
      </c>
      <c r="P39" s="5"/>
      <c r="Q39" s="5"/>
      <c r="R39" s="5"/>
      <c r="S39" s="5"/>
      <c r="T39" s="6"/>
      <c r="U39" s="5"/>
      <c r="V39" s="5"/>
      <c r="W39" s="5"/>
      <c r="X39" s="5"/>
      <c r="Y39" s="5"/>
      <c r="Z39" s="5"/>
      <c r="AA39" s="5"/>
      <c r="AB39" s="6"/>
      <c r="AC39" s="6"/>
      <c r="AD39" s="6"/>
      <c r="AE39" s="6"/>
      <c r="AF39" s="7"/>
      <c r="AG39" s="11"/>
      <c r="AH39" s="7"/>
      <c r="AI39" s="50"/>
      <c r="AJ39" s="50"/>
      <c r="AK39" s="50"/>
    </row>
    <row r="40" spans="1:37" ht="15.6" customHeight="1" x14ac:dyDescent="0.25">
      <c r="A40" s="36" t="s">
        <v>73</v>
      </c>
      <c r="B40" s="37"/>
      <c r="C40" s="5"/>
      <c r="D40" s="5"/>
      <c r="E40" s="5"/>
      <c r="F40" s="5"/>
      <c r="G40" s="5"/>
      <c r="H40" s="5"/>
      <c r="I40" s="5"/>
      <c r="J40" s="5"/>
      <c r="K40" s="5"/>
      <c r="L40" s="38">
        <v>0</v>
      </c>
      <c r="M40" s="34"/>
      <c r="N40" s="6"/>
      <c r="O40" s="35">
        <v>0</v>
      </c>
      <c r="P40" s="5"/>
      <c r="Q40" s="5"/>
      <c r="R40" s="5"/>
      <c r="S40" s="5"/>
      <c r="T40" s="6"/>
      <c r="U40" s="5"/>
      <c r="V40" s="5"/>
      <c r="W40" s="5"/>
      <c r="X40" s="5"/>
      <c r="Y40" s="5"/>
      <c r="Z40" s="5"/>
      <c r="AA40" s="5"/>
      <c r="AB40" s="6"/>
      <c r="AC40" s="6"/>
      <c r="AD40" s="6"/>
      <c r="AE40" s="6"/>
      <c r="AF40" s="7"/>
      <c r="AG40" s="11"/>
      <c r="AH40" s="7"/>
      <c r="AI40" s="50"/>
      <c r="AJ40" s="50"/>
      <c r="AK40" s="50"/>
    </row>
    <row r="41" spans="1:37" ht="15.6" customHeight="1" x14ac:dyDescent="0.25">
      <c r="A41" s="36" t="s">
        <v>74</v>
      </c>
      <c r="B41" s="37"/>
      <c r="C41" s="5"/>
      <c r="D41" s="5"/>
      <c r="E41" s="5"/>
      <c r="F41" s="5"/>
      <c r="G41" s="5"/>
      <c r="H41" s="5"/>
      <c r="I41" s="5"/>
      <c r="J41" s="5"/>
      <c r="K41" s="5"/>
      <c r="L41" s="38">
        <f t="shared" si="19"/>
        <v>0</v>
      </c>
      <c r="M41" s="34"/>
      <c r="N41" s="6"/>
      <c r="O41" s="35">
        <f t="shared" si="20"/>
        <v>0</v>
      </c>
      <c r="P41" s="5"/>
      <c r="Q41" s="5"/>
      <c r="R41" s="5"/>
      <c r="S41" s="5"/>
      <c r="T41" s="6"/>
      <c r="U41" s="5"/>
      <c r="V41" s="5"/>
      <c r="W41" s="5"/>
      <c r="X41" s="5"/>
      <c r="Y41" s="5"/>
      <c r="Z41" s="5"/>
      <c r="AA41" s="5"/>
      <c r="AB41" s="6"/>
      <c r="AC41" s="6"/>
      <c r="AD41" s="6"/>
      <c r="AE41" s="6"/>
      <c r="AF41" s="7"/>
      <c r="AG41" s="11"/>
      <c r="AH41" s="7"/>
      <c r="AI41" s="50"/>
      <c r="AJ41" s="50"/>
      <c r="AK41" s="50"/>
    </row>
    <row r="42" spans="1:37" ht="15.6" customHeight="1" x14ac:dyDescent="0.25">
      <c r="A42" s="36" t="s">
        <v>75</v>
      </c>
      <c r="B42" s="37"/>
      <c r="C42" s="5"/>
      <c r="D42" s="5"/>
      <c r="E42" s="5"/>
      <c r="F42" s="5"/>
      <c r="G42" s="5"/>
      <c r="H42" s="5"/>
      <c r="I42" s="5"/>
      <c r="J42" s="5"/>
      <c r="K42" s="5"/>
      <c r="L42" s="38">
        <f t="shared" si="19"/>
        <v>0</v>
      </c>
      <c r="M42" s="34"/>
      <c r="N42" s="6"/>
      <c r="O42" s="35">
        <f t="shared" si="20"/>
        <v>0</v>
      </c>
      <c r="P42" s="5"/>
      <c r="Q42" s="5"/>
      <c r="R42" s="5"/>
      <c r="S42" s="5"/>
      <c r="T42" s="6"/>
      <c r="U42" s="5"/>
      <c r="V42" s="5"/>
      <c r="W42" s="5"/>
      <c r="X42" s="5"/>
      <c r="Y42" s="5"/>
      <c r="Z42" s="5"/>
      <c r="AA42" s="5"/>
      <c r="AB42" s="6"/>
      <c r="AC42" s="6"/>
      <c r="AD42" s="6"/>
      <c r="AE42" s="6"/>
      <c r="AF42" s="7"/>
      <c r="AG42" s="11"/>
      <c r="AH42" s="7"/>
      <c r="AI42" s="50"/>
      <c r="AJ42" s="50"/>
      <c r="AK42" s="50"/>
    </row>
    <row r="43" spans="1:37" ht="15.6" customHeight="1" x14ac:dyDescent="0.25">
      <c r="A43" s="36" t="s">
        <v>76</v>
      </c>
      <c r="B43" s="37"/>
      <c r="C43" s="5"/>
      <c r="D43" s="5"/>
      <c r="E43" s="5"/>
      <c r="F43" s="5"/>
      <c r="G43" s="5"/>
      <c r="H43" s="5"/>
      <c r="I43" s="5"/>
      <c r="J43" s="5"/>
      <c r="K43" s="5"/>
      <c r="L43" s="38">
        <f t="shared" si="19"/>
        <v>0</v>
      </c>
      <c r="M43" s="34"/>
      <c r="N43" s="6"/>
      <c r="O43" s="35">
        <f t="shared" si="20"/>
        <v>0</v>
      </c>
      <c r="P43" s="5"/>
      <c r="Q43" s="5"/>
      <c r="R43" s="5"/>
      <c r="S43" s="5"/>
      <c r="T43" s="6"/>
      <c r="U43" s="5"/>
      <c r="V43" s="5"/>
      <c r="W43" s="5"/>
      <c r="X43" s="5"/>
      <c r="Y43" s="5"/>
      <c r="Z43" s="5"/>
      <c r="AA43" s="5"/>
      <c r="AB43" s="6"/>
      <c r="AC43" s="6"/>
      <c r="AD43" s="6"/>
      <c r="AE43" s="6"/>
      <c r="AF43" s="7"/>
      <c r="AG43" s="11"/>
      <c r="AH43" s="7"/>
      <c r="AI43" s="50"/>
      <c r="AJ43" s="50"/>
      <c r="AK43" s="50"/>
    </row>
    <row r="44" spans="1:37" ht="15.6" customHeight="1" x14ac:dyDescent="0.25">
      <c r="A44" s="36" t="s">
        <v>77</v>
      </c>
      <c r="B44" s="37"/>
      <c r="C44" s="5"/>
      <c r="D44" s="5"/>
      <c r="E44" s="5"/>
      <c r="F44" s="5"/>
      <c r="G44" s="5"/>
      <c r="H44" s="5"/>
      <c r="I44" s="5"/>
      <c r="J44" s="5"/>
      <c r="K44" s="5"/>
      <c r="L44" s="38">
        <f t="shared" si="19"/>
        <v>0</v>
      </c>
      <c r="M44" s="34"/>
      <c r="N44" s="6"/>
      <c r="O44" s="35">
        <f t="shared" si="20"/>
        <v>0</v>
      </c>
      <c r="P44" s="5"/>
      <c r="Q44" s="5"/>
      <c r="R44" s="5"/>
      <c r="S44" s="5"/>
      <c r="T44" s="6"/>
      <c r="U44" s="5"/>
      <c r="V44" s="5"/>
      <c r="W44" s="5"/>
      <c r="X44" s="5"/>
      <c r="Y44" s="5"/>
      <c r="Z44" s="5"/>
      <c r="AA44" s="5"/>
      <c r="AB44" s="6"/>
      <c r="AC44" s="6"/>
      <c r="AD44" s="6"/>
      <c r="AE44" s="6"/>
      <c r="AF44" s="7"/>
      <c r="AG44" s="11"/>
      <c r="AH44" s="7"/>
      <c r="AI44" s="50"/>
      <c r="AJ44" s="50"/>
      <c r="AK44" s="50"/>
    </row>
    <row r="45" spans="1:37" ht="15.6" customHeight="1" x14ac:dyDescent="0.25">
      <c r="A45" s="36"/>
      <c r="B45" s="37"/>
      <c r="C45" s="5"/>
      <c r="D45" s="5"/>
      <c r="E45" s="5"/>
      <c r="F45" s="5"/>
      <c r="G45" s="5"/>
      <c r="H45" s="5"/>
      <c r="I45" s="5"/>
      <c r="J45" s="5"/>
      <c r="K45" s="5"/>
      <c r="L45" s="38">
        <f t="shared" si="19"/>
        <v>0</v>
      </c>
      <c r="M45" s="34"/>
      <c r="N45" s="6"/>
      <c r="O45" s="35">
        <f t="shared" si="20"/>
        <v>0</v>
      </c>
      <c r="P45" s="5"/>
      <c r="Q45" s="5"/>
      <c r="R45" s="5"/>
      <c r="S45" s="5"/>
      <c r="T45" s="6"/>
      <c r="U45" s="5"/>
      <c r="V45" s="5"/>
      <c r="W45" s="5"/>
      <c r="X45" s="5"/>
      <c r="Y45" s="5"/>
      <c r="Z45" s="5"/>
      <c r="AA45" s="5"/>
      <c r="AB45" s="6"/>
      <c r="AC45" s="6"/>
      <c r="AD45" s="6"/>
      <c r="AE45" s="6"/>
      <c r="AF45" s="7"/>
      <c r="AG45" s="11"/>
      <c r="AH45" s="7"/>
      <c r="AI45" s="50"/>
      <c r="AJ45" s="50"/>
      <c r="AK45" s="50"/>
    </row>
    <row r="46" spans="1:37" ht="39" customHeight="1" x14ac:dyDescent="0.25">
      <c r="A46" s="85" t="s">
        <v>40</v>
      </c>
      <c r="B46" s="22">
        <v>17</v>
      </c>
      <c r="C46" s="22">
        <f t="shared" ref="C46:S46" si="21">SUM(C18:C45)</f>
        <v>0</v>
      </c>
      <c r="D46" s="22">
        <f t="shared" si="21"/>
        <v>11</v>
      </c>
      <c r="E46" s="22">
        <f t="shared" si="21"/>
        <v>0</v>
      </c>
      <c r="F46" s="22">
        <f t="shared" si="21"/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0</v>
      </c>
      <c r="L46" s="22">
        <v>28</v>
      </c>
      <c r="M46" s="22">
        <f t="shared" si="21"/>
        <v>0</v>
      </c>
      <c r="N46" s="22">
        <f t="shared" si="21"/>
        <v>0</v>
      </c>
      <c r="O46" s="22">
        <v>28</v>
      </c>
      <c r="P46" s="22">
        <f t="shared" si="21"/>
        <v>0</v>
      </c>
      <c r="Q46" s="22">
        <f t="shared" si="21"/>
        <v>0</v>
      </c>
      <c r="R46" s="22">
        <f t="shared" si="21"/>
        <v>0</v>
      </c>
      <c r="S46" s="22">
        <f t="shared" si="21"/>
        <v>0</v>
      </c>
      <c r="T46" s="22">
        <v>28</v>
      </c>
      <c r="U46" s="22">
        <v>0</v>
      </c>
      <c r="V46" s="22">
        <f t="shared" ref="V46:AH46" si="22">SUM(V18:V45)</f>
        <v>0</v>
      </c>
      <c r="W46" s="22">
        <f t="shared" si="22"/>
        <v>0</v>
      </c>
      <c r="X46" s="22">
        <v>15</v>
      </c>
      <c r="Y46" s="22">
        <v>28000</v>
      </c>
      <c r="Z46" s="22" t="s">
        <v>140</v>
      </c>
      <c r="AA46" s="22" t="s">
        <v>141</v>
      </c>
      <c r="AB46" s="22">
        <f t="shared" si="22"/>
        <v>3</v>
      </c>
      <c r="AC46" s="22">
        <f t="shared" si="22"/>
        <v>10000</v>
      </c>
      <c r="AD46" s="22">
        <f t="shared" si="22"/>
        <v>0</v>
      </c>
      <c r="AE46" s="22">
        <f t="shared" si="22"/>
        <v>0</v>
      </c>
      <c r="AF46" s="22">
        <f t="shared" si="22"/>
        <v>0</v>
      </c>
      <c r="AG46" s="22">
        <f t="shared" si="22"/>
        <v>0</v>
      </c>
      <c r="AH46" s="22">
        <f t="shared" si="22"/>
        <v>0</v>
      </c>
      <c r="AI46" s="22">
        <v>1</v>
      </c>
      <c r="AJ46" s="22">
        <v>1</v>
      </c>
      <c r="AK46" s="22">
        <v>0</v>
      </c>
    </row>
    <row r="47" spans="1:37" ht="29.45" customHeight="1" thickBot="1" x14ac:dyDescent="0.3">
      <c r="A47" s="86" t="s">
        <v>81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J47" s="88"/>
    </row>
    <row r="48" spans="1:37" ht="15" customHeight="1" x14ac:dyDescent="0.25">
      <c r="A48" s="74">
        <v>1</v>
      </c>
      <c r="B48" s="75">
        <v>2</v>
      </c>
      <c r="C48" s="76">
        <v>3</v>
      </c>
      <c r="D48" s="76">
        <v>4</v>
      </c>
      <c r="E48" s="76">
        <v>5</v>
      </c>
      <c r="F48" s="76">
        <v>6</v>
      </c>
      <c r="G48" s="76">
        <v>7</v>
      </c>
      <c r="H48" s="76">
        <v>8</v>
      </c>
      <c r="I48" s="76">
        <v>9</v>
      </c>
      <c r="J48" s="76">
        <v>10</v>
      </c>
      <c r="K48" s="76">
        <v>11</v>
      </c>
      <c r="L48" s="77">
        <v>12</v>
      </c>
      <c r="M48" s="78">
        <v>13</v>
      </c>
      <c r="N48" s="79">
        <v>14</v>
      </c>
      <c r="O48" s="75">
        <v>15</v>
      </c>
      <c r="P48" s="76">
        <v>16</v>
      </c>
      <c r="Q48" s="76">
        <v>17</v>
      </c>
      <c r="R48" s="76">
        <v>18</v>
      </c>
      <c r="S48" s="76">
        <v>19</v>
      </c>
      <c r="T48" s="76">
        <v>20</v>
      </c>
      <c r="U48" s="76">
        <v>21</v>
      </c>
      <c r="V48" s="76">
        <v>22</v>
      </c>
      <c r="W48" s="76">
        <v>23</v>
      </c>
      <c r="X48" s="76">
        <v>24</v>
      </c>
      <c r="Y48" s="76">
        <v>25</v>
      </c>
      <c r="Z48" s="76">
        <v>26</v>
      </c>
      <c r="AA48" s="76">
        <v>27</v>
      </c>
      <c r="AB48" s="76">
        <v>28</v>
      </c>
      <c r="AC48" s="76">
        <v>29</v>
      </c>
      <c r="AD48" s="76">
        <v>30</v>
      </c>
      <c r="AE48" s="76">
        <v>31</v>
      </c>
      <c r="AF48" s="76">
        <v>32</v>
      </c>
      <c r="AG48" s="76">
        <v>33</v>
      </c>
      <c r="AH48" s="76">
        <v>34</v>
      </c>
      <c r="AI48" s="76">
        <v>35</v>
      </c>
      <c r="AJ48" s="76">
        <v>36</v>
      </c>
      <c r="AK48" s="76">
        <v>37</v>
      </c>
    </row>
    <row r="49" spans="1:37" x14ac:dyDescent="0.25">
      <c r="A49" s="36" t="s">
        <v>58</v>
      </c>
      <c r="B49" s="43">
        <v>9</v>
      </c>
      <c r="C49" s="15"/>
      <c r="D49" s="15"/>
      <c r="E49" s="15"/>
      <c r="F49" s="15"/>
      <c r="G49" s="15"/>
      <c r="H49" s="15"/>
      <c r="I49" s="15"/>
      <c r="J49" s="15"/>
      <c r="K49" s="15"/>
      <c r="L49" s="44">
        <v>9</v>
      </c>
      <c r="M49" s="40"/>
      <c r="N49" s="39"/>
      <c r="O49" s="41">
        <v>9</v>
      </c>
      <c r="P49" s="15"/>
      <c r="Q49" s="16"/>
      <c r="R49" s="15"/>
      <c r="S49" s="15"/>
      <c r="T49" s="17"/>
      <c r="U49" s="15"/>
      <c r="V49" s="15"/>
      <c r="W49" s="40"/>
      <c r="X49" s="15"/>
      <c r="Y49" s="15">
        <v>13000</v>
      </c>
      <c r="Z49" s="15">
        <v>42000</v>
      </c>
      <c r="AA49" s="15" t="s">
        <v>137</v>
      </c>
      <c r="AB49" s="15">
        <v>1</v>
      </c>
      <c r="AC49" s="15">
        <v>5000</v>
      </c>
      <c r="AD49" s="17"/>
      <c r="AE49" s="17"/>
      <c r="AF49" s="17">
        <v>1</v>
      </c>
      <c r="AG49" s="15">
        <v>1000</v>
      </c>
      <c r="AH49" s="18"/>
      <c r="AI49" s="50"/>
      <c r="AJ49" s="50"/>
      <c r="AK49" s="50"/>
    </row>
    <row r="50" spans="1:37" ht="25.9" customHeight="1" x14ac:dyDescent="0.25">
      <c r="A50" s="81" t="s">
        <v>123</v>
      </c>
      <c r="B50" s="43"/>
      <c r="C50" s="15"/>
      <c r="D50" s="15"/>
      <c r="E50" s="15"/>
      <c r="F50" s="15"/>
      <c r="G50" s="15"/>
      <c r="H50" s="15"/>
      <c r="I50" s="15"/>
      <c r="J50" s="15"/>
      <c r="K50" s="15"/>
      <c r="L50" s="44">
        <f t="shared" ref="L50:L54" si="23">SUM(B50:K50)</f>
        <v>0</v>
      </c>
      <c r="M50" s="40"/>
      <c r="N50" s="39"/>
      <c r="O50" s="41">
        <f t="shared" ref="O50:O54" si="24">SUM(P50:T50)</f>
        <v>0</v>
      </c>
      <c r="P50" s="15"/>
      <c r="Q50" s="16"/>
      <c r="R50" s="15"/>
      <c r="S50" s="15"/>
      <c r="T50" s="17"/>
      <c r="U50" s="15"/>
      <c r="V50" s="15"/>
      <c r="W50" s="40"/>
      <c r="X50" s="15"/>
      <c r="Y50" s="15"/>
      <c r="Z50" s="15"/>
      <c r="AA50" s="15"/>
      <c r="AB50" s="15"/>
      <c r="AC50" s="15"/>
      <c r="AD50" s="17"/>
      <c r="AE50" s="17"/>
      <c r="AF50" s="17"/>
      <c r="AG50" s="15"/>
      <c r="AH50" s="18"/>
      <c r="AI50" s="50"/>
      <c r="AJ50" s="50"/>
      <c r="AK50" s="50"/>
    </row>
    <row r="51" spans="1:37" x14ac:dyDescent="0.25">
      <c r="A51" s="80" t="s">
        <v>122</v>
      </c>
      <c r="B51" s="43"/>
      <c r="C51" s="15"/>
      <c r="D51" s="15"/>
      <c r="E51" s="15"/>
      <c r="F51" s="15"/>
      <c r="G51" s="15"/>
      <c r="H51" s="15"/>
      <c r="I51" s="15"/>
      <c r="J51" s="15"/>
      <c r="K51" s="15"/>
      <c r="L51" s="44">
        <f t="shared" si="23"/>
        <v>0</v>
      </c>
      <c r="M51" s="40"/>
      <c r="N51" s="39"/>
      <c r="O51" s="41">
        <f t="shared" si="24"/>
        <v>0</v>
      </c>
      <c r="P51" s="15"/>
      <c r="Q51" s="16"/>
      <c r="R51" s="15"/>
      <c r="S51" s="15"/>
      <c r="T51" s="17"/>
      <c r="U51" s="15"/>
      <c r="V51" s="15"/>
      <c r="W51" s="40"/>
      <c r="X51" s="15"/>
      <c r="Y51" s="15"/>
      <c r="Z51" s="15"/>
      <c r="AA51" s="15"/>
      <c r="AB51" s="15"/>
      <c r="AC51" s="15"/>
      <c r="AD51" s="17"/>
      <c r="AE51" s="17"/>
      <c r="AF51" s="17"/>
      <c r="AG51" s="15"/>
      <c r="AH51" s="18"/>
      <c r="AI51" s="50"/>
      <c r="AJ51" s="50"/>
      <c r="AK51" s="50"/>
    </row>
    <row r="52" spans="1:37" x14ac:dyDescent="0.25">
      <c r="A52" s="80" t="s">
        <v>122</v>
      </c>
      <c r="B52" s="43"/>
      <c r="C52" s="15"/>
      <c r="D52" s="15"/>
      <c r="E52" s="15"/>
      <c r="F52" s="15"/>
      <c r="G52" s="15"/>
      <c r="H52" s="15"/>
      <c r="I52" s="15"/>
      <c r="J52" s="15"/>
      <c r="K52" s="15"/>
      <c r="L52" s="44">
        <f t="shared" si="23"/>
        <v>0</v>
      </c>
      <c r="M52" s="40"/>
      <c r="N52" s="39"/>
      <c r="O52" s="41">
        <f t="shared" si="24"/>
        <v>0</v>
      </c>
      <c r="P52" s="15"/>
      <c r="Q52" s="16"/>
      <c r="R52" s="15"/>
      <c r="S52" s="15"/>
      <c r="T52" s="17"/>
      <c r="U52" s="15"/>
      <c r="V52" s="15"/>
      <c r="W52" s="40"/>
      <c r="X52" s="15"/>
      <c r="Y52" s="15"/>
      <c r="Z52" s="15"/>
      <c r="AA52" s="15"/>
      <c r="AB52" s="15"/>
      <c r="AC52" s="15"/>
      <c r="AD52" s="17"/>
      <c r="AE52" s="17"/>
      <c r="AF52" s="17"/>
      <c r="AG52" s="15"/>
      <c r="AH52" s="18"/>
      <c r="AI52" s="50"/>
      <c r="AJ52" s="50"/>
      <c r="AK52" s="50"/>
    </row>
    <row r="53" spans="1:37" x14ac:dyDescent="0.25">
      <c r="A53" s="42"/>
      <c r="B53" s="43"/>
      <c r="C53" s="15"/>
      <c r="D53" s="15"/>
      <c r="E53" s="15"/>
      <c r="F53" s="15"/>
      <c r="G53" s="15"/>
      <c r="H53" s="15"/>
      <c r="I53" s="15"/>
      <c r="J53" s="15"/>
      <c r="K53" s="15"/>
      <c r="L53" s="44">
        <f t="shared" si="23"/>
        <v>0</v>
      </c>
      <c r="M53" s="40"/>
      <c r="N53" s="39"/>
      <c r="O53" s="41">
        <f t="shared" si="24"/>
        <v>0</v>
      </c>
      <c r="P53" s="15"/>
      <c r="Q53" s="16"/>
      <c r="R53" s="15"/>
      <c r="S53" s="15"/>
      <c r="T53" s="17"/>
      <c r="U53" s="15"/>
      <c r="V53" s="15"/>
      <c r="W53" s="40"/>
      <c r="X53" s="15"/>
      <c r="Y53" s="15"/>
      <c r="Z53" s="15"/>
      <c r="AA53" s="15"/>
      <c r="AB53" s="15"/>
      <c r="AC53" s="15"/>
      <c r="AD53" s="17"/>
      <c r="AE53" s="17"/>
      <c r="AF53" s="17"/>
      <c r="AG53" s="15"/>
      <c r="AH53" s="18"/>
      <c r="AI53" s="50"/>
      <c r="AJ53" s="50"/>
      <c r="AK53" s="50"/>
    </row>
    <row r="54" spans="1:37" x14ac:dyDescent="0.25">
      <c r="A54" s="42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4">
        <f t="shared" si="23"/>
        <v>0</v>
      </c>
      <c r="M54" s="47"/>
      <c r="N54" s="48"/>
      <c r="O54" s="41">
        <f t="shared" si="24"/>
        <v>0</v>
      </c>
      <c r="P54" s="46"/>
      <c r="Q54" s="23"/>
      <c r="R54" s="46"/>
      <c r="S54" s="46"/>
      <c r="T54" s="49"/>
      <c r="U54" s="46"/>
      <c r="V54" s="46"/>
      <c r="W54" s="47"/>
      <c r="X54" s="46"/>
      <c r="Y54" s="46"/>
      <c r="Z54" s="46"/>
      <c r="AA54" s="46"/>
      <c r="AB54" s="46"/>
      <c r="AC54" s="46"/>
      <c r="AD54" s="49"/>
      <c r="AE54" s="49"/>
      <c r="AF54" s="49"/>
      <c r="AG54" s="15"/>
      <c r="AH54" s="18"/>
      <c r="AI54" s="50"/>
      <c r="AJ54" s="50"/>
      <c r="AK54" s="50"/>
    </row>
    <row r="55" spans="1:37" ht="33" customHeight="1" x14ac:dyDescent="0.25">
      <c r="A55" s="84" t="s">
        <v>36</v>
      </c>
      <c r="B55" s="22">
        <f>SUM(B49:B54)</f>
        <v>9</v>
      </c>
      <c r="C55" s="22">
        <f t="shared" ref="C55:AJ55" si="25">SUM(C49:C54)</f>
        <v>0</v>
      </c>
      <c r="D55" s="22">
        <f t="shared" si="25"/>
        <v>0</v>
      </c>
      <c r="E55" s="22">
        <f t="shared" si="25"/>
        <v>0</v>
      </c>
      <c r="F55" s="22">
        <f t="shared" si="25"/>
        <v>0</v>
      </c>
      <c r="G55" s="22">
        <f t="shared" si="25"/>
        <v>0</v>
      </c>
      <c r="H55" s="22">
        <f t="shared" si="25"/>
        <v>0</v>
      </c>
      <c r="I55" s="22">
        <f t="shared" si="25"/>
        <v>0</v>
      </c>
      <c r="J55" s="22">
        <f t="shared" si="25"/>
        <v>0</v>
      </c>
      <c r="K55" s="22">
        <f t="shared" si="25"/>
        <v>0</v>
      </c>
      <c r="L55" s="22">
        <v>9</v>
      </c>
      <c r="M55" s="22">
        <f t="shared" si="25"/>
        <v>0</v>
      </c>
      <c r="N55" s="22">
        <f t="shared" si="25"/>
        <v>0</v>
      </c>
      <c r="O55" s="22">
        <v>9</v>
      </c>
      <c r="P55" s="22">
        <f t="shared" si="25"/>
        <v>0</v>
      </c>
      <c r="Q55" s="22">
        <f t="shared" si="25"/>
        <v>0</v>
      </c>
      <c r="R55" s="22">
        <v>0</v>
      </c>
      <c r="S55" s="22">
        <f t="shared" si="25"/>
        <v>0</v>
      </c>
      <c r="T55" s="22">
        <f t="shared" si="25"/>
        <v>0</v>
      </c>
      <c r="U55" s="22"/>
      <c r="V55" s="22">
        <f t="shared" si="25"/>
        <v>0</v>
      </c>
      <c r="W55" s="22">
        <f t="shared" si="25"/>
        <v>0</v>
      </c>
      <c r="X55" s="22">
        <f t="shared" si="25"/>
        <v>0</v>
      </c>
      <c r="Y55" s="22">
        <v>13000</v>
      </c>
      <c r="Z55" s="22">
        <v>42000</v>
      </c>
      <c r="AA55" s="22">
        <v>35999.72</v>
      </c>
      <c r="AB55" s="22">
        <f t="shared" si="25"/>
        <v>1</v>
      </c>
      <c r="AC55" s="22">
        <f t="shared" si="25"/>
        <v>5000</v>
      </c>
      <c r="AD55" s="22">
        <f t="shared" si="25"/>
        <v>0</v>
      </c>
      <c r="AE55" s="22">
        <f t="shared" si="25"/>
        <v>0</v>
      </c>
      <c r="AF55" s="22">
        <f t="shared" si="25"/>
        <v>1</v>
      </c>
      <c r="AG55" s="22">
        <f t="shared" si="25"/>
        <v>1000</v>
      </c>
      <c r="AH55" s="22">
        <f t="shared" si="25"/>
        <v>0</v>
      </c>
      <c r="AI55" s="22">
        <f t="shared" si="25"/>
        <v>0</v>
      </c>
      <c r="AJ55" s="22">
        <f t="shared" si="25"/>
        <v>0</v>
      </c>
      <c r="AK55" s="22">
        <v>0</v>
      </c>
    </row>
    <row r="56" spans="1:37" ht="25.15" customHeight="1" x14ac:dyDescent="0.25">
      <c r="A56" s="92" t="s">
        <v>128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</row>
    <row r="57" spans="1:37" ht="15.6" customHeight="1" x14ac:dyDescent="0.25">
      <c r="A57" s="82" t="s">
        <v>85</v>
      </c>
      <c r="B57" s="82" t="s">
        <v>86</v>
      </c>
      <c r="C57" s="82" t="s">
        <v>87</v>
      </c>
      <c r="D57" s="82" t="s">
        <v>88</v>
      </c>
      <c r="E57" s="82" t="s">
        <v>89</v>
      </c>
      <c r="F57" s="82" t="s">
        <v>90</v>
      </c>
      <c r="G57" s="82" t="s">
        <v>91</v>
      </c>
      <c r="H57" s="82" t="s">
        <v>92</v>
      </c>
      <c r="I57" s="82" t="s">
        <v>93</v>
      </c>
      <c r="J57" s="82" t="s">
        <v>94</v>
      </c>
      <c r="K57" s="82" t="s">
        <v>95</v>
      </c>
      <c r="L57" s="82" t="s">
        <v>96</v>
      </c>
      <c r="M57" s="82" t="s">
        <v>97</v>
      </c>
      <c r="N57" s="82" t="s">
        <v>98</v>
      </c>
      <c r="O57" s="82" t="s">
        <v>99</v>
      </c>
      <c r="P57" s="82" t="s">
        <v>100</v>
      </c>
      <c r="Q57" s="82" t="s">
        <v>101</v>
      </c>
      <c r="R57" s="82" t="s">
        <v>102</v>
      </c>
      <c r="S57" s="82" t="s">
        <v>103</v>
      </c>
      <c r="T57" s="82" t="s">
        <v>104</v>
      </c>
      <c r="U57" s="82" t="s">
        <v>105</v>
      </c>
      <c r="V57" s="82" t="s">
        <v>106</v>
      </c>
      <c r="W57" s="82" t="s">
        <v>107</v>
      </c>
      <c r="X57" s="82" t="s">
        <v>108</v>
      </c>
      <c r="Y57" s="82" t="s">
        <v>109</v>
      </c>
      <c r="Z57" s="82" t="s">
        <v>110</v>
      </c>
      <c r="AA57" s="82" t="s">
        <v>111</v>
      </c>
      <c r="AB57" s="82" t="s">
        <v>112</v>
      </c>
      <c r="AC57" s="82" t="s">
        <v>113</v>
      </c>
      <c r="AD57" s="82" t="s">
        <v>114</v>
      </c>
      <c r="AE57" s="82" t="s">
        <v>115</v>
      </c>
      <c r="AF57" s="82" t="s">
        <v>116</v>
      </c>
      <c r="AG57" s="82" t="s">
        <v>117</v>
      </c>
      <c r="AH57" s="82" t="s">
        <v>118</v>
      </c>
      <c r="AI57" s="82" t="s">
        <v>119</v>
      </c>
      <c r="AJ57" s="82" t="s">
        <v>120</v>
      </c>
      <c r="AK57" s="82" t="s">
        <v>121</v>
      </c>
    </row>
    <row r="58" spans="1:37" x14ac:dyDescent="0.25">
      <c r="A58" s="66" t="s">
        <v>83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83"/>
      <c r="M58" s="23"/>
      <c r="N58" s="23"/>
      <c r="O58" s="8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67"/>
      <c r="AJ58" s="16"/>
      <c r="AK58" s="16"/>
    </row>
    <row r="59" spans="1:37" ht="24" x14ac:dyDescent="0.25">
      <c r="A59" s="84" t="s">
        <v>84</v>
      </c>
      <c r="B59" s="68">
        <f t="shared" ref="B59:AK59" si="26">B56+B58</f>
        <v>0</v>
      </c>
      <c r="C59" s="68">
        <f t="shared" si="26"/>
        <v>0</v>
      </c>
      <c r="D59" s="68">
        <f t="shared" si="26"/>
        <v>0</v>
      </c>
      <c r="E59" s="68">
        <f t="shared" si="26"/>
        <v>0</v>
      </c>
      <c r="F59" s="68">
        <f t="shared" si="26"/>
        <v>0</v>
      </c>
      <c r="G59" s="68">
        <f t="shared" si="26"/>
        <v>0</v>
      </c>
      <c r="H59" s="68">
        <f t="shared" si="26"/>
        <v>0</v>
      </c>
      <c r="I59" s="68">
        <f t="shared" si="26"/>
        <v>0</v>
      </c>
      <c r="J59" s="68">
        <f t="shared" si="26"/>
        <v>0</v>
      </c>
      <c r="K59" s="68">
        <f t="shared" si="26"/>
        <v>0</v>
      </c>
      <c r="L59" s="68">
        <f t="shared" si="26"/>
        <v>0</v>
      </c>
      <c r="M59" s="68">
        <f t="shared" si="26"/>
        <v>0</v>
      </c>
      <c r="N59" s="68">
        <f t="shared" si="26"/>
        <v>0</v>
      </c>
      <c r="O59" s="68">
        <f t="shared" si="26"/>
        <v>0</v>
      </c>
      <c r="P59" s="68">
        <f t="shared" si="26"/>
        <v>0</v>
      </c>
      <c r="Q59" s="68">
        <f t="shared" si="26"/>
        <v>0</v>
      </c>
      <c r="R59" s="68">
        <f t="shared" si="26"/>
        <v>0</v>
      </c>
      <c r="S59" s="68">
        <f t="shared" si="26"/>
        <v>0</v>
      </c>
      <c r="T59" s="68">
        <f t="shared" si="26"/>
        <v>0</v>
      </c>
      <c r="U59" s="68">
        <f t="shared" si="26"/>
        <v>0</v>
      </c>
      <c r="V59" s="68">
        <f t="shared" si="26"/>
        <v>0</v>
      </c>
      <c r="W59" s="68">
        <f t="shared" si="26"/>
        <v>0</v>
      </c>
      <c r="X59" s="68">
        <f t="shared" si="26"/>
        <v>0</v>
      </c>
      <c r="Y59" s="68">
        <f t="shared" si="26"/>
        <v>0</v>
      </c>
      <c r="Z59" s="68">
        <f t="shared" si="26"/>
        <v>0</v>
      </c>
      <c r="AA59" s="68">
        <f t="shared" si="26"/>
        <v>0</v>
      </c>
      <c r="AB59" s="68">
        <f t="shared" si="26"/>
        <v>0</v>
      </c>
      <c r="AC59" s="68">
        <f t="shared" si="26"/>
        <v>0</v>
      </c>
      <c r="AD59" s="68">
        <f t="shared" si="26"/>
        <v>0</v>
      </c>
      <c r="AE59" s="68">
        <f t="shared" si="26"/>
        <v>0</v>
      </c>
      <c r="AF59" s="68">
        <f t="shared" si="26"/>
        <v>0</v>
      </c>
      <c r="AG59" s="68">
        <f t="shared" si="26"/>
        <v>0</v>
      </c>
      <c r="AH59" s="68">
        <f t="shared" si="26"/>
        <v>0</v>
      </c>
      <c r="AI59" s="68">
        <f t="shared" si="26"/>
        <v>0</v>
      </c>
      <c r="AJ59" s="68">
        <f t="shared" si="26"/>
        <v>0</v>
      </c>
      <c r="AK59" s="68">
        <f t="shared" si="26"/>
        <v>0</v>
      </c>
    </row>
    <row r="60" spans="1:37" ht="15.75" x14ac:dyDescent="0.25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24"/>
      <c r="O60" s="25"/>
      <c r="P60" s="25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26"/>
      <c r="AE60" s="26"/>
      <c r="AF60" s="26"/>
      <c r="AG60" s="26"/>
      <c r="AH60" s="27"/>
    </row>
    <row r="61" spans="1:37" ht="15.75" x14ac:dyDescent="0.25">
      <c r="A61" s="12" t="s">
        <v>131</v>
      </c>
      <c r="B61" s="27"/>
      <c r="C61" s="27"/>
      <c r="D61" s="27"/>
      <c r="E61" s="27"/>
      <c r="F61" s="27"/>
      <c r="G61" s="31" t="s">
        <v>129</v>
      </c>
      <c r="H61" s="32"/>
      <c r="I61" s="31"/>
      <c r="J61" s="27"/>
      <c r="K61" s="27"/>
      <c r="L61" s="27"/>
      <c r="M61" s="30"/>
      <c r="N61" s="51"/>
      <c r="O61" s="14"/>
      <c r="P61" s="14"/>
      <c r="Q61" s="14"/>
      <c r="R61" s="14"/>
      <c r="S61" s="14"/>
      <c r="T61" s="14"/>
      <c r="U61" s="14"/>
      <c r="V61" s="27"/>
      <c r="W61" s="27"/>
      <c r="X61" s="27"/>
      <c r="Y61" s="27"/>
      <c r="Z61" s="27"/>
      <c r="AA61" s="27"/>
      <c r="AB61" s="27"/>
      <c r="AC61" s="27"/>
      <c r="AD61" s="26"/>
      <c r="AE61" s="26"/>
      <c r="AF61" s="26"/>
      <c r="AG61" s="26"/>
      <c r="AH61" s="27"/>
    </row>
    <row r="62" spans="1:37" x14ac:dyDescent="0.25">
      <c r="A62" s="28"/>
      <c r="B62" s="27"/>
      <c r="C62" s="27"/>
      <c r="D62" s="27"/>
      <c r="E62" s="27"/>
      <c r="F62" s="27"/>
      <c r="G62" s="27" t="s">
        <v>43</v>
      </c>
      <c r="H62" s="29"/>
      <c r="I62" s="29" t="s">
        <v>34</v>
      </c>
      <c r="J62" s="27"/>
      <c r="K62" s="27"/>
      <c r="L62" s="27"/>
      <c r="M62" s="30"/>
      <c r="N62" s="51"/>
      <c r="O62" s="30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</row>
    <row r="63" spans="1:37" x14ac:dyDescent="0.25">
      <c r="A63" s="28"/>
      <c r="B63" s="27"/>
      <c r="C63" s="27"/>
      <c r="D63" s="27"/>
      <c r="E63" s="27"/>
      <c r="F63" s="27"/>
      <c r="G63" s="30"/>
      <c r="H63" s="30"/>
      <c r="I63" s="30"/>
      <c r="J63" s="27"/>
      <c r="K63" s="27"/>
      <c r="L63" s="27"/>
      <c r="M63" s="30"/>
      <c r="N63" s="51"/>
      <c r="O63" s="30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6"/>
      <c r="AE63" s="26"/>
      <c r="AF63" s="26"/>
      <c r="AG63" s="26"/>
      <c r="AH63" s="27"/>
    </row>
    <row r="64" spans="1:37" x14ac:dyDescent="0.25">
      <c r="A64" s="28"/>
      <c r="B64" s="27"/>
      <c r="C64" s="27"/>
      <c r="D64" s="27"/>
      <c r="E64" s="27"/>
      <c r="F64" s="27"/>
      <c r="G64" s="31"/>
      <c r="H64" s="31" t="s">
        <v>143</v>
      </c>
      <c r="I64" s="31"/>
      <c r="J64" s="27"/>
      <c r="K64" s="27"/>
      <c r="L64" s="27"/>
      <c r="M64" s="30"/>
      <c r="N64" s="51"/>
      <c r="O64" s="30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6"/>
      <c r="AE64" s="26"/>
      <c r="AF64" s="26"/>
      <c r="AG64" s="26"/>
      <c r="AH64" s="27"/>
    </row>
    <row r="65" spans="1:34" x14ac:dyDescent="0.25">
      <c r="A65" s="28"/>
      <c r="B65" s="27"/>
      <c r="C65" s="27"/>
      <c r="D65" s="27"/>
      <c r="E65" s="27"/>
      <c r="F65" s="27"/>
      <c r="G65" s="27"/>
      <c r="H65" s="28" t="s">
        <v>35</v>
      </c>
      <c r="I65" s="27"/>
      <c r="J65" s="27"/>
      <c r="K65" s="27"/>
      <c r="L65" s="27"/>
      <c r="M65" s="30"/>
      <c r="N65" s="51"/>
      <c r="O65" s="30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6"/>
      <c r="AE65" s="26"/>
      <c r="AF65" s="26"/>
      <c r="AG65" s="26"/>
      <c r="AH65" s="27"/>
    </row>
    <row r="66" spans="1:34" x14ac:dyDescent="0.25">
      <c r="A66" s="28" t="s">
        <v>37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30"/>
      <c r="N66" s="51"/>
      <c r="O66" s="30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6"/>
      <c r="AE66" s="26"/>
      <c r="AF66" s="26"/>
      <c r="AG66" s="26"/>
      <c r="AH66" s="27"/>
    </row>
    <row r="67" spans="1:34" x14ac:dyDescent="0.25">
      <c r="A67" s="28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30"/>
      <c r="N67" s="51"/>
      <c r="O67" s="30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6"/>
      <c r="AE67" s="26"/>
      <c r="AF67" s="26"/>
      <c r="AG67" s="26"/>
      <c r="AH67" s="27"/>
    </row>
    <row r="68" spans="1:34" x14ac:dyDescent="0.25">
      <c r="A68" s="33" t="s">
        <v>42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30"/>
      <c r="N68" s="51"/>
      <c r="O68" s="30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6"/>
      <c r="AE68" s="26"/>
      <c r="AF68" s="26"/>
      <c r="AG68" s="26"/>
      <c r="AH68" s="27"/>
    </row>
    <row r="69" spans="1:34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30"/>
      <c r="N69" s="51"/>
      <c r="O69" s="30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6"/>
      <c r="AE69" s="26"/>
      <c r="AF69" s="26"/>
      <c r="AG69" s="26"/>
      <c r="AH69" s="27"/>
    </row>
    <row r="70" spans="1:34" x14ac:dyDescent="0.25">
      <c r="M70" s="52"/>
      <c r="N70" s="52"/>
      <c r="O70" s="52"/>
    </row>
    <row r="71" spans="1:34" x14ac:dyDescent="0.25">
      <c r="M71" s="52"/>
      <c r="N71" s="52"/>
      <c r="O71" s="52"/>
    </row>
    <row r="72" spans="1:34" x14ac:dyDescent="0.25">
      <c r="M72" s="52"/>
      <c r="N72" s="52"/>
      <c r="O72" s="52"/>
    </row>
    <row r="73" spans="1:34" x14ac:dyDescent="0.25">
      <c r="M73" s="52"/>
      <c r="N73" s="52"/>
      <c r="O73" s="52"/>
    </row>
    <row r="74" spans="1:34" x14ac:dyDescent="0.25">
      <c r="M74" s="52"/>
      <c r="N74" s="52"/>
      <c r="O74" s="52"/>
    </row>
    <row r="75" spans="1:34" x14ac:dyDescent="0.25">
      <c r="M75" s="52"/>
      <c r="N75" s="52"/>
      <c r="O75" s="52"/>
    </row>
  </sheetData>
  <mergeCells count="45">
    <mergeCell ref="AB1:AH1"/>
    <mergeCell ref="A2:AH2"/>
    <mergeCell ref="A9:AH9"/>
    <mergeCell ref="O4:R4"/>
    <mergeCell ref="S4:T4"/>
    <mergeCell ref="V4:AH5"/>
    <mergeCell ref="A5:M5"/>
    <mergeCell ref="N5:T5"/>
    <mergeCell ref="AB11:AC12"/>
    <mergeCell ref="AD11:AE12"/>
    <mergeCell ref="AG12:AH12"/>
    <mergeCell ref="A6:M6"/>
    <mergeCell ref="V6:AA6"/>
    <mergeCell ref="A10:A13"/>
    <mergeCell ref="M10:M13"/>
    <mergeCell ref="N10:N13"/>
    <mergeCell ref="O10:T11"/>
    <mergeCell ref="J12:J13"/>
    <mergeCell ref="G12:G13"/>
    <mergeCell ref="Y10:Y13"/>
    <mergeCell ref="AB10:AE10"/>
    <mergeCell ref="AF10:AH11"/>
    <mergeCell ref="L12:L13"/>
    <mergeCell ref="B10:L11"/>
    <mergeCell ref="B12:B13"/>
    <mergeCell ref="C12:C13"/>
    <mergeCell ref="D12:D13"/>
    <mergeCell ref="E12:E13"/>
    <mergeCell ref="F12:F13"/>
    <mergeCell ref="A47:AJ47"/>
    <mergeCell ref="AI10:AK11"/>
    <mergeCell ref="AI12:AI13"/>
    <mergeCell ref="AJ12:AK12"/>
    <mergeCell ref="A56:AK56"/>
    <mergeCell ref="AF12:AF13"/>
    <mergeCell ref="H12:H13"/>
    <mergeCell ref="I12:I13"/>
    <mergeCell ref="K12:K13"/>
    <mergeCell ref="O12:O13"/>
    <mergeCell ref="P12:R12"/>
    <mergeCell ref="S12:S13"/>
    <mergeCell ref="T12:T13"/>
    <mergeCell ref="U10:V12"/>
    <mergeCell ref="Z10:AA12"/>
    <mergeCell ref="W10:X12"/>
  </mergeCells>
  <pageMargins left="0.7" right="0.7" top="0.75" bottom="0.75" header="0.3" footer="0.3"/>
  <pageSetup paperSize="9" scale="4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2024-01-11T06:52:48Z</dcterms:modified>
</cp:coreProperties>
</file>