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8800" windowHeight="1243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G12" i="1" l="1"/>
</calcChain>
</file>

<file path=xl/sharedStrings.xml><?xml version="1.0" encoding="utf-8"?>
<sst xmlns="http://schemas.openxmlformats.org/spreadsheetml/2006/main" count="157" uniqueCount="86">
  <si>
    <t>Наименование МО</t>
  </si>
  <si>
    <t>Населенный пункт</t>
  </si>
  <si>
    <t>Общее количество кладбищ (ед)</t>
  </si>
  <si>
    <t>Наименование кладбища</t>
  </si>
  <si>
    <t>Местонахождение кладбища (адрес)</t>
  </si>
  <si>
    <t>Координаты ([широта, долгота])</t>
  </si>
  <si>
    <t>Общая площадь кладбища (га)</t>
  </si>
  <si>
    <t>Кадастровый номер земельного участка под кладбищем</t>
  </si>
  <si>
    <t>Статус кладбища</t>
  </si>
  <si>
    <t>Расположение кладбища в границах водоохранной зоны вводного объекта</t>
  </si>
  <si>
    <t>Наложение земельного участка под кладбищем на земли лесного фонда</t>
  </si>
  <si>
    <t>Наложение земельного участка под кладбищем на земли других категорий</t>
  </si>
  <si>
    <t>Наличие стен скорби</t>
  </si>
  <si>
    <t>Наличие крематория</t>
  </si>
  <si>
    <t>Вероисповедание</t>
  </si>
  <si>
    <t>Входная зона (количество входов на кладбище)</t>
  </si>
  <si>
    <t>Время ввода</t>
  </si>
  <si>
    <t>Тернейский МО</t>
  </si>
  <si>
    <t>пгт Пластун</t>
  </si>
  <si>
    <t>кладбище пгт Пластун</t>
  </si>
  <si>
    <t>Приморский край, Тернейский район, пгт Пластун, ул. Лермонтова, 42</t>
  </si>
  <si>
    <t>[44.754515, 136.301608]</t>
  </si>
  <si>
    <t>25:17:020001:1340</t>
  </si>
  <si>
    <t>Открытое</t>
  </si>
  <si>
    <t>Нет</t>
  </si>
  <si>
    <t>3</t>
  </si>
  <si>
    <t>11.02.2022 11:23:45</t>
  </si>
  <si>
    <t>с. Перетычиха</t>
  </si>
  <si>
    <t>кладбище с. Перетычиха</t>
  </si>
  <si>
    <t>установлено относительно ориентира, расположенного за пределами участка. Ориентир дом. Участок находится примерно в 460 м от ориентирапо направлению на северо- запад. Почтовый адрес ориентира: Приморский край, Тернейский район, с. Перетычиха, ул. Школьная, д. 18</t>
  </si>
  <si>
    <t>[47.1880, 138.6304]</t>
  </si>
  <si>
    <t>25:17:110001:362</t>
  </si>
  <si>
    <t>1</t>
  </si>
  <si>
    <t>11.02.2022 11:24:45</t>
  </si>
  <si>
    <t>с. Максимовка</t>
  </si>
  <si>
    <t>кладбище с. Максимовка</t>
  </si>
  <si>
    <t>установлено относительно ориентира, расположенного за пределами участка. Ориентир жилой дом. Участок находится примерно в 377 м от ориентира по направлению на северо- запад. Почтовый адрес ориентира: Приморский край, Тернейский район, с. Максимовка, ул. Лесная, д. 2, кв. 1</t>
  </si>
  <si>
    <t>[46.0884, 137.8850]</t>
  </si>
  <si>
    <t>25:17:080001:321</t>
  </si>
  <si>
    <t>10.02.2022 17:31:08</t>
  </si>
  <si>
    <t>с. Усть- Соболевка</t>
  </si>
  <si>
    <t>кладбище с. Усть- Соболевка</t>
  </si>
  <si>
    <t>[46.1758, 138.0045]</t>
  </si>
  <si>
    <t>25:17:090001:265</t>
  </si>
  <si>
    <t>10.02.2022 17:49:04</t>
  </si>
  <si>
    <t>с. Самарга</t>
  </si>
  <si>
    <t>кладбище с. Самарга</t>
  </si>
  <si>
    <t>Установлено относительно ориентира, расположенного за пределами участка. Ориентир дом. Участок находится примерно в 2 км от ориентира по направлению на северо- запад. Почтовый адрес ориентира: Приморский край, Тернейский район, с. Самарга, ул. Береговая, д. 15</t>
  </si>
  <si>
    <t>[47.2594, 138.7932]</t>
  </si>
  <si>
    <t>25:17:120001:238</t>
  </si>
  <si>
    <t>10.02.2022 17:52:57</t>
  </si>
  <si>
    <t>пгт Терней</t>
  </si>
  <si>
    <t>кладбище пгт Терней</t>
  </si>
  <si>
    <t>местоположение установлено относительно ориентира, расположенного за пределами участка. Ориентир жилой дом. Участок находится примерно в 255 м от ориентира по направлению на северо- запад. Почтовый адрес ориентира: Приморский край, Тернейский район, пгт Терней, ул. Строительная, д. 1А</t>
  </si>
  <si>
    <t>[45.0582, 136.6009]</t>
  </si>
  <si>
    <t>25:17:04001:4905</t>
  </si>
  <si>
    <t>4</t>
  </si>
  <si>
    <t>11.02.2022 11:28:54</t>
  </si>
  <si>
    <t>с. Амгу</t>
  </si>
  <si>
    <t>кладбище с. Амгу</t>
  </si>
  <si>
    <t>Местоположение установлено ориентира, расположенного за пределами участка. Ориентир дом. Участок находится примерно в 2,2 км от ориентира по направлению на северо- восток. Почтовый адрес ориентира : Приморский край, Тернейский район, с. Амгу, ул.Арсеньева, д. 1</t>
  </si>
  <si>
    <t>[45.8592, 137.6964]</t>
  </si>
  <si>
    <t>25:17:060001:1187</t>
  </si>
  <si>
    <t>11.02.2022 11:32:21</t>
  </si>
  <si>
    <t>с. Малая Кема</t>
  </si>
  <si>
    <t>кладбище с. Малая Кема</t>
  </si>
  <si>
    <t>11.02.2022 11:36:51</t>
  </si>
  <si>
    <t>с. Агзу</t>
  </si>
  <si>
    <t>кладбище с. Агзу</t>
  </si>
  <si>
    <t>Местоположение установлено относительно ориентираэрасположенного за пределами участка. Ориентир дом. Участок находится примерно в 480 м по направлению на юго- восток относительно ориентира. Почтовый адрес ориентира: Приморский край, Тернейский район, с. Агзу, ул. Крючкова, д. 16</t>
  </si>
  <si>
    <t>[47.5888, 138.3943]</t>
  </si>
  <si>
    <t>25:17:140001:376</t>
  </si>
  <si>
    <t>11.02.2022 11:41:16</t>
  </si>
  <si>
    <t>пгт. Светлая</t>
  </si>
  <si>
    <t>кладбище пгт. Светлая</t>
  </si>
  <si>
    <t>Местоположение установлено относительно ориентира, расположенного за пределами участка. Ориентир жилой дом. Участок находится примерно в 800 м от ориентира по направлению на северо- восток. Почтовый адрес ориентира: Приморский край, Тернейский район, пгт. Светлая, ул. Лесная, д. №1</t>
  </si>
  <si>
    <t>25:17:100001:1101</t>
  </si>
  <si>
    <t>открытое</t>
  </si>
  <si>
    <t>нет</t>
  </si>
  <si>
    <t>Наличие свободной площади для захоронений</t>
  </si>
  <si>
    <t>Местоположение установлено относительно ориентира, расположенного за пределами участка. Ориентир дом. Участок находится примерно в 400 м от ориентира по направлению на север.Почтовый адрес ориентира: Приморский край, Тернейский район. с. Усть- Соболевка, ул. Советская, д. 16</t>
  </si>
  <si>
    <t>Местоположение установлено относительно ориентира, расположенного за пределами участка.Ориентир дом. Участок находится в 571 м по направлению на северо- запад относительно ориентира. Почтовый адрес ориентира: Приморский край, Тернейский район, с. Малая Кема, ул. Арсеньева, д. 44</t>
  </si>
  <si>
    <t>25:17:050001:1079,                  25:17:050001:1080</t>
  </si>
  <si>
    <t>[45.4197, 137.1359],            [45.4200, 137,1349]</t>
  </si>
  <si>
    <t>46.5458296,                          138.3257524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</si>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</sst>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family val="2"/>
      <scheme val="minor"/>
    </font>
    <font>
      <sz val="11"/>
      <name val="Roboto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0" fillId="0" borderId="2" xfId="0" applyBorder="1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Border="1"/>
    <xf numFmtId="0" fontId="1" fillId="0" borderId="2" xfId="0" applyFont="1" applyBorder="1" applyAlignment="1">
      <alignment wrapText="1"/>
    </xf>
    <xf numFmtId="0" fontId="1" fillId="2" borderId="1" xfId="0" applyFont="1" applyFill="1" applyBorder="1" applyAlignment="1">
      <alignment wrapText="1"/>
    </xf>
  </cellXfs>
  <cellStyles count="1">
    <cellStyle name="Обычный" xfId="0" builtinId="0"/>
  </cellStyles>
  <dxfs count="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Roboto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Roboto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Roboto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Roboto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Roboto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Roboto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Roboto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Roboto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Roboto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Roboto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Roboto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Roboto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Roboto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Roboto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Roboto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/>
        <right/>
        <top/>
        <bottom/>
      </border>
    </dxf>
    <dxf>
      <font>
        <color auto="1"/>
        <name val="Roboto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color auto="1"/>
        <name val="Roboto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color auto="1"/>
        <name val="Roboto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color auto="1"/>
        <name val="Roboto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color auto="1"/>
        <name val="Roboto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color auto="1"/>
        <name val="Roboto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color auto="1"/>
        <name val="Roboto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color auto="1"/>
        <name val="Roboto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color auto="1"/>
        <name val="Roboto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color auto="1"/>
        <name val="Roboto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color auto="1"/>
        <name val="Roboto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color auto="1"/>
        <name val="Roboto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color auto="1"/>
        <name val="Roboto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color auto="1"/>
        <name val="Roboto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color auto="1"/>
        <name val="Roboto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" displayName="table" ref="A1:R12" totalsRowCount="1" headerRowDxfId="35">
  <autoFilter ref="A1:R1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8">
    <tableColumn id="1" name="Наименование МО" totalsRowLabel="Total" totalsRowDxfId="17"/>
    <tableColumn id="2" name="Населенный пункт" dataDxfId="34" totalsRowDxfId="16"/>
    <tableColumn id="3" name="Общее количество кладбищ (ед)" dataDxfId="33" totalsRowDxfId="15"/>
    <tableColumn id="4" name="Наименование кладбища" dataDxfId="32" totalsRowDxfId="14"/>
    <tableColumn id="5" name="Местонахождение кладбища (адрес)" dataDxfId="31" totalsRowDxfId="13"/>
    <tableColumn id="6" name="Координаты ([широта, долгота])" dataDxfId="30" totalsRowDxfId="12"/>
    <tableColumn id="7" name="Общая площадь кладбища (га)" totalsRowFunction="sum" dataDxfId="29" totalsRowDxfId="11"/>
    <tableColumn id="8" name="Кадастровый номер земельного участка под кладбищем" dataDxfId="28" totalsRowDxfId="10"/>
    <tableColumn id="9" name="Статус кладбища" dataDxfId="27" totalsRowDxfId="9"/>
    <tableColumn id="10" name="Расположение кладбища в границах водоохранной зоны вводного объекта" dataDxfId="26" totalsRowDxfId="8"/>
    <tableColumn id="11" name="Наложение земельного участка под кладбищем на земли лесного фонда" dataDxfId="25" totalsRowDxfId="7"/>
    <tableColumn id="12" name="Наложение земельного участка под кладбищем на земли других категорий" dataDxfId="24" totalsRowDxfId="6"/>
    <tableColumn id="13" name="Наличие стен скорби" dataDxfId="23" totalsRowDxfId="5"/>
    <tableColumn id="14" name="Наличие крематория" dataDxfId="22" totalsRowDxfId="4"/>
    <tableColumn id="15" name="Вероисповедание" dataDxfId="21" totalsRowDxfId="3"/>
    <tableColumn id="16" name="Входная зона (количество входов на кладбище)" dataDxfId="20" totalsRowDxfId="2"/>
    <tableColumn id="17" name="Время ввода" dataDxfId="19" totalsRowDxfId="1"/>
    <tableColumn id="18" name="Наличие свободной площади для захоронений" dataDxfId="18" totalsRow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"/>
  <sheetViews>
    <sheetView tabSelected="1" view="pageBreakPreview" topLeftCell="D1" zoomScale="60" zoomScaleNormal="100" workbookViewId="0">
      <selection activeCell="G2" sqref="G2"/>
    </sheetView>
  </sheetViews>
  <sheetFormatPr defaultRowHeight="15"/>
  <cols>
    <col min="1" max="2" width="22" bestFit="1" customWidth="1"/>
    <col min="3" max="3" width="16.85546875" bestFit="1" customWidth="1"/>
    <col min="4" max="4" width="16.85546875" customWidth="1"/>
    <col min="5" max="5" width="90" customWidth="1"/>
    <col min="6" max="6" width="25.42578125" customWidth="1"/>
    <col min="7" max="7" width="13.7109375" customWidth="1"/>
    <col min="8" max="8" width="21.42578125" customWidth="1"/>
    <col min="9" max="9" width="16" customWidth="1"/>
    <col min="10" max="10" width="14.7109375" customWidth="1"/>
    <col min="11" max="11" width="17.7109375" customWidth="1"/>
    <col min="12" max="12" width="12" customWidth="1"/>
    <col min="13" max="15" width="9.140625" customWidth="1"/>
    <col min="16" max="16" width="11.7109375" customWidth="1"/>
    <col min="17" max="17" width="14.7109375" customWidth="1"/>
    <col min="18" max="18" width="16.140625" customWidth="1"/>
  </cols>
  <sheetData>
    <row r="1" spans="1:18" s="5" customFormat="1" ht="114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8" t="s">
        <v>79</v>
      </c>
    </row>
    <row r="2" spans="1:18" ht="29.25">
      <c r="A2" s="1" t="s">
        <v>17</v>
      </c>
      <c r="B2" s="3" t="s">
        <v>18</v>
      </c>
      <c r="C2" s="3">
        <v>1</v>
      </c>
      <c r="D2" s="2" t="s">
        <v>19</v>
      </c>
      <c r="E2" s="2" t="s">
        <v>20</v>
      </c>
      <c r="F2" s="2" t="s">
        <v>21</v>
      </c>
      <c r="G2" s="2">
        <v>6.5049999999999999</v>
      </c>
      <c r="H2" s="2" t="s">
        <v>22</v>
      </c>
      <c r="I2" s="2" t="s">
        <v>23</v>
      </c>
      <c r="J2" s="2" t="s">
        <v>24</v>
      </c>
      <c r="K2" s="2" t="s">
        <v>24</v>
      </c>
      <c r="L2" s="2" t="s">
        <v>24</v>
      </c>
      <c r="M2" s="2" t="s">
        <v>24</v>
      </c>
      <c r="N2" s="2" t="s">
        <v>24</v>
      </c>
      <c r="O2" s="2"/>
      <c r="P2" s="2" t="s">
        <v>25</v>
      </c>
      <c r="Q2" s="2" t="s">
        <v>26</v>
      </c>
      <c r="R2" s="2"/>
    </row>
    <row r="3" spans="1:18" ht="57.75">
      <c r="A3" s="1" t="s">
        <v>17</v>
      </c>
      <c r="B3" s="3" t="s">
        <v>27</v>
      </c>
      <c r="C3" s="3">
        <v>1</v>
      </c>
      <c r="D3" s="2" t="s">
        <v>28</v>
      </c>
      <c r="E3" s="2" t="s">
        <v>29</v>
      </c>
      <c r="F3" s="2" t="s">
        <v>30</v>
      </c>
      <c r="G3" s="2">
        <v>1.9058999999999999</v>
      </c>
      <c r="H3" s="2" t="s">
        <v>31</v>
      </c>
      <c r="I3" s="2" t="s">
        <v>23</v>
      </c>
      <c r="J3" s="2" t="s">
        <v>24</v>
      </c>
      <c r="K3" s="2" t="s">
        <v>24</v>
      </c>
      <c r="L3" s="2" t="s">
        <v>24</v>
      </c>
      <c r="M3" s="2" t="s">
        <v>24</v>
      </c>
      <c r="N3" s="2" t="s">
        <v>24</v>
      </c>
      <c r="O3" s="2"/>
      <c r="P3" s="2" t="s">
        <v>32</v>
      </c>
      <c r="Q3" s="2" t="s">
        <v>33</v>
      </c>
      <c r="R3" s="2"/>
    </row>
    <row r="4" spans="1:18" ht="57.75">
      <c r="A4" s="1" t="s">
        <v>17</v>
      </c>
      <c r="B4" s="3" t="s">
        <v>34</v>
      </c>
      <c r="C4" s="3">
        <v>1</v>
      </c>
      <c r="D4" s="2" t="s">
        <v>35</v>
      </c>
      <c r="E4" s="2" t="s">
        <v>36</v>
      </c>
      <c r="F4" s="2" t="s">
        <v>37</v>
      </c>
      <c r="G4" s="2">
        <v>1.2823</v>
      </c>
      <c r="H4" s="2" t="s">
        <v>38</v>
      </c>
      <c r="I4" s="2" t="s">
        <v>23</v>
      </c>
      <c r="J4" s="2" t="s">
        <v>24</v>
      </c>
      <c r="K4" s="2" t="s">
        <v>24</v>
      </c>
      <c r="L4" s="2" t="s">
        <v>24</v>
      </c>
      <c r="M4" s="2" t="s">
        <v>24</v>
      </c>
      <c r="N4" s="2" t="s">
        <v>24</v>
      </c>
      <c r="O4" s="2"/>
      <c r="P4" s="2" t="s">
        <v>32</v>
      </c>
      <c r="Q4" s="2" t="s">
        <v>39</v>
      </c>
      <c r="R4" s="2"/>
    </row>
    <row r="5" spans="1:18" ht="57.75">
      <c r="A5" s="1" t="s">
        <v>17</v>
      </c>
      <c r="B5" s="3" t="s">
        <v>40</v>
      </c>
      <c r="C5" s="3">
        <v>1</v>
      </c>
      <c r="D5" s="2" t="s">
        <v>41</v>
      </c>
      <c r="E5" s="2" t="s">
        <v>80</v>
      </c>
      <c r="F5" s="2" t="s">
        <v>42</v>
      </c>
      <c r="G5" s="11">
        <v>1.5</v>
      </c>
      <c r="H5" s="2" t="s">
        <v>43</v>
      </c>
      <c r="I5" s="2" t="s">
        <v>23</v>
      </c>
      <c r="J5" s="2" t="s">
        <v>24</v>
      </c>
      <c r="K5" s="2" t="s">
        <v>24</v>
      </c>
      <c r="L5" s="2" t="s">
        <v>24</v>
      </c>
      <c r="M5" s="2" t="s">
        <v>24</v>
      </c>
      <c r="N5" s="2" t="s">
        <v>24</v>
      </c>
      <c r="O5" s="2"/>
      <c r="P5" s="2" t="s">
        <v>32</v>
      </c>
      <c r="Q5" s="2" t="s">
        <v>44</v>
      </c>
      <c r="R5" s="2"/>
    </row>
    <row r="6" spans="1:18" ht="57.75">
      <c r="A6" s="1" t="s">
        <v>17</v>
      </c>
      <c r="B6" s="3" t="s">
        <v>45</v>
      </c>
      <c r="C6" s="3">
        <v>1</v>
      </c>
      <c r="D6" s="2" t="s">
        <v>46</v>
      </c>
      <c r="E6" s="2" t="s">
        <v>47</v>
      </c>
      <c r="F6" s="2" t="s">
        <v>48</v>
      </c>
      <c r="G6" s="11">
        <v>0.56830000000000003</v>
      </c>
      <c r="H6" s="2" t="s">
        <v>49</v>
      </c>
      <c r="I6" s="2" t="s">
        <v>23</v>
      </c>
      <c r="J6" s="2" t="s">
        <v>24</v>
      </c>
      <c r="K6" s="2" t="s">
        <v>24</v>
      </c>
      <c r="L6" s="2" t="s">
        <v>24</v>
      </c>
      <c r="M6" s="2" t="s">
        <v>24</v>
      </c>
      <c r="N6" s="2" t="s">
        <v>24</v>
      </c>
      <c r="O6" s="2"/>
      <c r="P6" s="2" t="s">
        <v>32</v>
      </c>
      <c r="Q6" s="2" t="s">
        <v>50</v>
      </c>
      <c r="R6" s="2"/>
    </row>
    <row r="7" spans="1:18" ht="57.75">
      <c r="A7" s="1" t="s">
        <v>17</v>
      </c>
      <c r="B7" s="3" t="s">
        <v>51</v>
      </c>
      <c r="C7" s="3">
        <v>1</v>
      </c>
      <c r="D7" s="2" t="s">
        <v>52</v>
      </c>
      <c r="E7" s="2" t="s">
        <v>53</v>
      </c>
      <c r="F7" s="2" t="s">
        <v>54</v>
      </c>
      <c r="G7" s="2">
        <v>4.5</v>
      </c>
      <c r="H7" s="2" t="s">
        <v>55</v>
      </c>
      <c r="I7" s="2" t="s">
        <v>23</v>
      </c>
      <c r="J7" s="2" t="s">
        <v>24</v>
      </c>
      <c r="K7" s="2" t="s">
        <v>24</v>
      </c>
      <c r="L7" s="2" t="s">
        <v>24</v>
      </c>
      <c r="M7" s="2" t="s">
        <v>24</v>
      </c>
      <c r="N7" s="2" t="s">
        <v>24</v>
      </c>
      <c r="O7" s="2"/>
      <c r="P7" s="2" t="s">
        <v>56</v>
      </c>
      <c r="Q7" s="2" t="s">
        <v>57</v>
      </c>
      <c r="R7" s="2"/>
    </row>
    <row r="8" spans="1:18" ht="57.75">
      <c r="A8" s="1" t="s">
        <v>17</v>
      </c>
      <c r="B8" s="3" t="s">
        <v>58</v>
      </c>
      <c r="C8" s="3">
        <v>1</v>
      </c>
      <c r="D8" s="2" t="s">
        <v>59</v>
      </c>
      <c r="E8" s="2" t="s">
        <v>60</v>
      </c>
      <c r="F8" s="2" t="s">
        <v>61</v>
      </c>
      <c r="G8" s="2">
        <v>1.7303999999999999</v>
      </c>
      <c r="H8" s="2" t="s">
        <v>62</v>
      </c>
      <c r="I8" s="2" t="s">
        <v>23</v>
      </c>
      <c r="J8" s="2" t="s">
        <v>24</v>
      </c>
      <c r="K8" s="2" t="s">
        <v>24</v>
      </c>
      <c r="L8" s="2" t="s">
        <v>24</v>
      </c>
      <c r="M8" s="2" t="s">
        <v>24</v>
      </c>
      <c r="N8" s="2" t="s">
        <v>24</v>
      </c>
      <c r="O8" s="2"/>
      <c r="P8" s="2" t="s">
        <v>32</v>
      </c>
      <c r="Q8" s="2" t="s">
        <v>63</v>
      </c>
      <c r="R8" s="2"/>
    </row>
    <row r="9" spans="1:18" ht="57.75">
      <c r="A9" s="1" t="s">
        <v>17</v>
      </c>
      <c r="B9" s="3" t="s">
        <v>64</v>
      </c>
      <c r="C9" s="3">
        <v>1</v>
      </c>
      <c r="D9" s="2" t="s">
        <v>65</v>
      </c>
      <c r="E9" s="2" t="s">
        <v>81</v>
      </c>
      <c r="F9" s="2" t="s">
        <v>83</v>
      </c>
      <c r="G9" s="2">
        <v>2.4</v>
      </c>
      <c r="H9" s="2" t="s">
        <v>82</v>
      </c>
      <c r="I9" s="2" t="s">
        <v>23</v>
      </c>
      <c r="J9" s="2" t="s">
        <v>24</v>
      </c>
      <c r="K9" s="2" t="s">
        <v>24</v>
      </c>
      <c r="L9" s="2" t="s">
        <v>24</v>
      </c>
      <c r="M9" s="2" t="s">
        <v>24</v>
      </c>
      <c r="N9" s="2" t="s">
        <v>24</v>
      </c>
      <c r="O9" s="2"/>
      <c r="P9" s="2" t="s">
        <v>32</v>
      </c>
      <c r="Q9" s="2" t="s">
        <v>66</v>
      </c>
      <c r="R9" s="2"/>
    </row>
    <row r="10" spans="1:18" ht="57.75">
      <c r="A10" s="1" t="s">
        <v>17</v>
      </c>
      <c r="B10" s="3" t="s">
        <v>67</v>
      </c>
      <c r="C10" s="3">
        <v>1</v>
      </c>
      <c r="D10" s="2" t="s">
        <v>68</v>
      </c>
      <c r="E10" s="2" t="s">
        <v>69</v>
      </c>
      <c r="F10" s="2" t="s">
        <v>70</v>
      </c>
      <c r="G10" s="11">
        <v>2.5638999999999998</v>
      </c>
      <c r="H10" s="2" t="s">
        <v>71</v>
      </c>
      <c r="I10" s="2" t="s">
        <v>23</v>
      </c>
      <c r="J10" s="2" t="s">
        <v>24</v>
      </c>
      <c r="K10" s="2" t="s">
        <v>24</v>
      </c>
      <c r="L10" s="2" t="s">
        <v>24</v>
      </c>
      <c r="M10" s="2" t="s">
        <v>24</v>
      </c>
      <c r="N10" s="2" t="s">
        <v>24</v>
      </c>
      <c r="O10" s="2"/>
      <c r="P10" s="2" t="s">
        <v>32</v>
      </c>
      <c r="Q10" s="2" t="s">
        <v>72</v>
      </c>
      <c r="R10" s="2"/>
    </row>
    <row r="11" spans="1:18" ht="57.75">
      <c r="A11" s="4" t="s">
        <v>17</v>
      </c>
      <c r="B11" s="4" t="s">
        <v>73</v>
      </c>
      <c r="C11" s="4">
        <v>1</v>
      </c>
      <c r="D11" s="2" t="s">
        <v>74</v>
      </c>
      <c r="E11" s="2" t="s">
        <v>75</v>
      </c>
      <c r="F11" s="2" t="s">
        <v>84</v>
      </c>
      <c r="G11" s="2">
        <v>2.1425999999999998</v>
      </c>
      <c r="H11" s="2" t="s">
        <v>76</v>
      </c>
      <c r="I11" s="2" t="s">
        <v>77</v>
      </c>
      <c r="J11" s="2" t="s">
        <v>78</v>
      </c>
      <c r="K11" s="2" t="s">
        <v>78</v>
      </c>
      <c r="L11" s="2" t="s">
        <v>78</v>
      </c>
      <c r="M11" s="2" t="s">
        <v>78</v>
      </c>
      <c r="N11" s="2" t="s">
        <v>78</v>
      </c>
      <c r="O11" s="2"/>
      <c r="P11" s="2">
        <v>1</v>
      </c>
      <c r="Q11" s="2">
        <v>44988.586701388886</v>
      </c>
      <c r="R11" s="2"/>
    </row>
    <row r="12" spans="1:18">
      <c r="A12" s="9" t="s">
        <v>85</v>
      </c>
      <c r="B12" s="4"/>
      <c r="C12" s="4"/>
      <c r="D12" s="10"/>
      <c r="E12" s="10"/>
      <c r="F12" s="10"/>
      <c r="G12" s="10">
        <f>SUBTOTAL(109,table[Общая площадь кладбища (га)])</f>
        <v>25.098399999999998</v>
      </c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</row>
  </sheetData>
  <pageMargins left="0.19685039370078741" right="0.19685039370078741" top="0.19685039370078741" bottom="0.19685039370078741" header="0.31496062992125984" footer="0.31496062992125984"/>
  <pageSetup scale="37" fitToHeight="0" orientation="landscape" verticalDpi="4294967295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2022-02-11T01:41:34Z</dcterms:created>
  <dcterms:modified xsi:type="dcterms:W3CDTF">2024-06-06T02:54:14Z</dcterms:modified>
</cp:coreProperties>
</file>