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ПРОЕКТ РЕшения\"/>
    </mc:Choice>
  </mc:AlternateContent>
  <xr:revisionPtr revIDLastSave="0" documentId="13_ncr:1_{614349A9-0409-4CE7-AF14-BE0A31708D22}" xr6:coauthVersionLast="47" xr6:coauthVersionMax="47" xr10:uidLastSave="{00000000-0000-0000-0000-000000000000}"/>
  <bookViews>
    <workbookView xWindow="120" yWindow="0" windowWidth="22872" windowHeight="12192" xr2:uid="{00000000-000D-0000-FFFF-FFFF00000000}"/>
  </bookViews>
  <sheets>
    <sheet name="Документ" sheetId="2" r:id="rId1"/>
  </sheets>
  <definedNames>
    <definedName name="_xlnm._FilterDatabase" localSheetId="0" hidden="1">Документ!$B$12:$H$23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H15" i="2"/>
  <c r="I15" i="2"/>
  <c r="F15" i="2"/>
  <c r="D15" i="2" l="1"/>
  <c r="D14" i="2" s="1"/>
  <c r="D13" i="2" s="1"/>
  <c r="E20" i="2"/>
  <c r="E19" i="2" s="1"/>
  <c r="E18" i="2" s="1"/>
  <c r="F20" i="2"/>
  <c r="G20" i="2"/>
  <c r="G19" i="2" s="1"/>
  <c r="G18" i="2" s="1"/>
  <c r="H20" i="2"/>
  <c r="H19" i="2" s="1"/>
  <c r="H18" i="2" s="1"/>
  <c r="I20" i="2"/>
  <c r="I19" i="2" s="1"/>
  <c r="I18" i="2" s="1"/>
  <c r="D20" i="2"/>
  <c r="D19" i="2" s="1"/>
  <c r="D18" i="2" s="1"/>
  <c r="E15" i="2"/>
  <c r="E14" i="2" s="1"/>
  <c r="E13" i="2" s="1"/>
  <c r="F14" i="2"/>
  <c r="F13" i="2" s="1"/>
  <c r="F23" i="2" s="1"/>
  <c r="G14" i="2"/>
  <c r="G13" i="2" s="1"/>
  <c r="G23" i="2" s="1"/>
  <c r="H14" i="2"/>
  <c r="H13" i="2" s="1"/>
  <c r="H23" i="2" s="1"/>
  <c r="I14" i="2"/>
  <c r="I13" i="2" s="1"/>
  <c r="I23" i="2" s="1"/>
  <c r="F19" i="2"/>
  <c r="F18" i="2" s="1"/>
  <c r="E23" i="2" l="1"/>
  <c r="D23" i="2"/>
</calcChain>
</file>

<file path=xl/sharedStrings.xml><?xml version="1.0" encoding="utf-8"?>
<sst xmlns="http://schemas.openxmlformats.org/spreadsheetml/2006/main" count="41" uniqueCount="37">
  <si>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</si>
  <si>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</si>
  <si>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</si>
  <si>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</si>
  <si>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</si>
  <si>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</si>
  <si>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</si>
  <si>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Всго, рублей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</si>
  <si>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</si>
  <si>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</si>
  <si>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</si>
  <si>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в т.ч. за счёт средст местного бюджета</t>
  </si>
  <si>
    <t>Приморскогок края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</si>
  <si>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</si>
  <si>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</si>
  <si>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</si>
  <si>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 xml:space="preserve">Субсидии на создание новых мест в общеобразовательных организациях, расположенных в сельской местности и посёлках городского типа 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</si>
  <si>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</si>
  <si>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</si>
  <si>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</si>
  <si>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</si>
  <si>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</si>
  <si>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</si>
  <si>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</si>
  <si>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</si>
  <si>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</si>
  <si>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</si>
  <si>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</si>
  <si>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</si>
  <si>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</si>
  <si>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</si>
  <si>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200P500000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</si>
  <si>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</si>
  <si>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</si>
  <si>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 xml:space="preserve">от     .12.2022 г. № </t>
  </si>
  <si>
    <t>200P5S2220</t>
  </si>
  <si>
    <t>Организация физкультурно-спортивной работы по месту жительства, софинансирование за счёт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</si>
</sst>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 wrapText="1"/>
      <protection locked="0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showGridLines="0" tabSelected="1" zoomScaleNormal="100" zoomScaleSheetLayoutView="100" workbookViewId="0">
      <pane ySplit="11" topLeftCell="A18" activePane="bottomLeft" state="frozen"/>
      <selection pane="bottomLeft" activeCell="F15" sqref="F15:I15"/>
    </sheetView>
  </sheetViews>
  <sheetFormatPr defaultColWidth="9.109375" defaultRowHeight="14.4" outlineLevelRow="6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27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3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4</v>
      </c>
      <c r="I4" s="7"/>
    </row>
    <row r="5" spans="1:10" x14ac:dyDescent="0.3">
      <c r="B5" s="5"/>
      <c r="C5" s="5"/>
      <c r="D5" s="4"/>
      <c r="E5" s="4"/>
      <c r="F5" s="6"/>
      <c r="G5" s="6"/>
      <c r="H5" s="9" t="s">
        <v>12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34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36" customHeight="1" x14ac:dyDescent="0.3">
      <c r="B8" s="44" t="s">
        <v>33</v>
      </c>
      <c r="C8" s="44"/>
      <c r="D8" s="44"/>
      <c r="E8" s="44"/>
      <c r="F8" s="44"/>
      <c r="G8" s="44"/>
      <c r="H8" s="44"/>
      <c r="I8" s="13"/>
    </row>
    <row r="9" spans="1:10" ht="18.600000000000001" customHeight="1" x14ac:dyDescent="0.3">
      <c r="B9" s="14"/>
      <c r="C9" s="14"/>
      <c r="D9" s="14"/>
      <c r="E9" s="14"/>
      <c r="F9" s="14"/>
      <c r="G9" s="14"/>
      <c r="H9" s="15" t="s">
        <v>5</v>
      </c>
      <c r="I9" s="15"/>
    </row>
    <row r="10" spans="1:10" ht="18" customHeight="1" x14ac:dyDescent="0.3">
      <c r="A10" s="39" t="s">
        <v>19</v>
      </c>
      <c r="B10" s="35" t="s">
        <v>0</v>
      </c>
      <c r="C10" s="33" t="s">
        <v>1</v>
      </c>
      <c r="D10" s="37" t="s">
        <v>2</v>
      </c>
      <c r="E10" s="38"/>
      <c r="F10" s="37" t="s">
        <v>13</v>
      </c>
      <c r="G10" s="38"/>
      <c r="H10" s="37" t="s">
        <v>32</v>
      </c>
      <c r="I10" s="38"/>
      <c r="J10" s="2"/>
    </row>
    <row r="11" spans="1:10" ht="43.5" customHeight="1" x14ac:dyDescent="0.3">
      <c r="A11" s="40"/>
      <c r="B11" s="36"/>
      <c r="C11" s="34"/>
      <c r="D11" s="10" t="s">
        <v>7</v>
      </c>
      <c r="E11" s="10" t="s">
        <v>11</v>
      </c>
      <c r="F11" s="10" t="s">
        <v>7</v>
      </c>
      <c r="G11" s="10" t="s">
        <v>11</v>
      </c>
      <c r="H11" s="10" t="s">
        <v>7</v>
      </c>
      <c r="I11" s="10" t="s">
        <v>11</v>
      </c>
      <c r="J11" s="2"/>
    </row>
    <row r="12" spans="1:10" ht="16.2" customHeight="1" x14ac:dyDescent="0.3">
      <c r="A12" s="41">
        <v>1</v>
      </c>
      <c r="B12" s="2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9.4" customHeight="1" x14ac:dyDescent="0.3">
      <c r="A13" s="42"/>
      <c r="B13" s="24" t="s">
        <v>21</v>
      </c>
      <c r="C13" s="25" t="s">
        <v>28</v>
      </c>
      <c r="D13" s="26">
        <f>D14</f>
        <v>123115684.68000001</v>
      </c>
      <c r="E13" s="26">
        <f t="shared" ref="E13:I13" si="0">E14</f>
        <v>967685.48</v>
      </c>
      <c r="F13" s="26">
        <f t="shared" si="0"/>
        <v>3295000</v>
      </c>
      <c r="G13" s="26">
        <f t="shared" si="0"/>
        <v>0</v>
      </c>
      <c r="H13" s="26">
        <f t="shared" si="0"/>
        <v>3295000</v>
      </c>
      <c r="I13" s="26">
        <f t="shared" si="0"/>
        <v>0</v>
      </c>
      <c r="J13" s="2"/>
    </row>
    <row r="14" spans="1:10" ht="31.8" customHeight="1" x14ac:dyDescent="0.3">
      <c r="A14" s="42"/>
      <c r="B14" s="24" t="s">
        <v>20</v>
      </c>
      <c r="C14" s="25" t="s">
        <v>29</v>
      </c>
      <c r="D14" s="26">
        <f>D15</f>
        <v>123115684.68000001</v>
      </c>
      <c r="E14" s="26">
        <f t="shared" ref="E14:I14" si="1">E15</f>
        <v>967685.48</v>
      </c>
      <c r="F14" s="26">
        <f t="shared" si="1"/>
        <v>3295000</v>
      </c>
      <c r="G14" s="26">
        <f t="shared" si="1"/>
        <v>0</v>
      </c>
      <c r="H14" s="26">
        <f t="shared" si="1"/>
        <v>3295000</v>
      </c>
      <c r="I14" s="26">
        <f t="shared" si="1"/>
        <v>0</v>
      </c>
      <c r="J14" s="2"/>
    </row>
    <row r="15" spans="1:10" ht="31.2" customHeight="1" x14ac:dyDescent="0.3">
      <c r="A15" s="42"/>
      <c r="B15" s="21" t="s">
        <v>26</v>
      </c>
      <c r="C15" s="18" t="s">
        <v>30</v>
      </c>
      <c r="D15" s="27">
        <f>D16+D17</f>
        <v>123115684.68000001</v>
      </c>
      <c r="E15" s="27">
        <f t="shared" ref="E15:I15" si="2">E16</f>
        <v>967685.48</v>
      </c>
      <c r="F15" s="27">
        <f>F16+F17</f>
        <v>3295000</v>
      </c>
      <c r="G15" s="27">
        <f t="shared" ref="G15:I15" si="3">G16+G17</f>
        <v>0</v>
      </c>
      <c r="H15" s="27">
        <f t="shared" si="3"/>
        <v>3295000</v>
      </c>
      <c r="I15" s="27">
        <f t="shared" si="3"/>
        <v>0</v>
      </c>
      <c r="J15" s="2"/>
    </row>
    <row r="16" spans="1:10" ht="29.4" customHeight="1" outlineLevel="4" x14ac:dyDescent="0.3">
      <c r="A16" s="42"/>
      <c r="B16" s="22" t="s">
        <v>16</v>
      </c>
      <c r="C16" s="8" t="s">
        <v>17</v>
      </c>
      <c r="D16" s="28">
        <v>120960684.68000001</v>
      </c>
      <c r="E16" s="28">
        <v>967685.48</v>
      </c>
      <c r="F16" s="28">
        <v>0</v>
      </c>
      <c r="G16" s="28">
        <v>0</v>
      </c>
      <c r="H16" s="28">
        <v>0</v>
      </c>
      <c r="I16" s="28">
        <v>0</v>
      </c>
      <c r="J16" s="2"/>
    </row>
    <row r="17" spans="1:10" ht="43.2" customHeight="1" outlineLevel="4" x14ac:dyDescent="0.3">
      <c r="A17" s="43"/>
      <c r="B17" s="22" t="s">
        <v>14</v>
      </c>
      <c r="C17" s="8" t="s">
        <v>15</v>
      </c>
      <c r="D17" s="28">
        <v>2155000</v>
      </c>
      <c r="E17" s="29">
        <v>0</v>
      </c>
      <c r="F17" s="28">
        <v>3295000</v>
      </c>
      <c r="G17" s="28">
        <v>0</v>
      </c>
      <c r="H17" s="28">
        <v>3295000</v>
      </c>
      <c r="I17" s="28">
        <v>0</v>
      </c>
      <c r="J17" s="2"/>
    </row>
    <row r="18" spans="1:10" ht="22.8" customHeight="1" outlineLevel="4" x14ac:dyDescent="0.3">
      <c r="A18" s="41">
        <v>2</v>
      </c>
      <c r="B18" s="24" t="s">
        <v>25</v>
      </c>
      <c r="C18" s="18" t="s">
        <v>23</v>
      </c>
      <c r="D18" s="27">
        <f>D19</f>
        <v>150915.13</v>
      </c>
      <c r="E18" s="27">
        <f t="shared" ref="E18:I18" si="4">E19</f>
        <v>4527.45</v>
      </c>
      <c r="F18" s="27">
        <f t="shared" si="4"/>
        <v>0</v>
      </c>
      <c r="G18" s="27">
        <f t="shared" si="4"/>
        <v>0</v>
      </c>
      <c r="H18" s="27">
        <f t="shared" si="4"/>
        <v>0</v>
      </c>
      <c r="I18" s="27">
        <f t="shared" si="4"/>
        <v>0</v>
      </c>
      <c r="J18" s="2"/>
    </row>
    <row r="19" spans="1:10" ht="20.399999999999999" customHeight="1" outlineLevel="4" x14ac:dyDescent="0.3">
      <c r="A19" s="42"/>
      <c r="B19" s="24" t="s">
        <v>22</v>
      </c>
      <c r="C19" s="18" t="s">
        <v>24</v>
      </c>
      <c r="D19" s="27">
        <f>D20</f>
        <v>150915.13</v>
      </c>
      <c r="E19" s="27">
        <f t="shared" ref="E19:I19" si="5">E20</f>
        <v>4527.45</v>
      </c>
      <c r="F19" s="27">
        <f t="shared" si="5"/>
        <v>0</v>
      </c>
      <c r="G19" s="27">
        <f t="shared" si="5"/>
        <v>0</v>
      </c>
      <c r="H19" s="27">
        <f t="shared" si="5"/>
        <v>0</v>
      </c>
      <c r="I19" s="27">
        <f t="shared" si="5"/>
        <v>0</v>
      </c>
      <c r="J19" s="2"/>
    </row>
    <row r="20" spans="1:10" ht="33.6" customHeight="1" outlineLevel="6" x14ac:dyDescent="0.3">
      <c r="A20" s="42"/>
      <c r="B20" s="21" t="s">
        <v>9</v>
      </c>
      <c r="C20" s="19" t="s">
        <v>31</v>
      </c>
      <c r="D20" s="27">
        <f>D21+D22</f>
        <v>150915.13</v>
      </c>
      <c r="E20" s="27">
        <f>E21+E22</f>
        <v>4527.45</v>
      </c>
      <c r="F20" s="27">
        <f>F21+F22</f>
        <v>0</v>
      </c>
      <c r="G20" s="27">
        <f>G21+G22</f>
        <v>0</v>
      </c>
      <c r="H20" s="27">
        <f>H21+H22</f>
        <v>0</v>
      </c>
      <c r="I20" s="27">
        <f>I21+I22</f>
        <v>0</v>
      </c>
      <c r="J20" s="2"/>
    </row>
    <row r="21" spans="1:10" ht="41.4" customHeight="1" outlineLevel="6" x14ac:dyDescent="0.3">
      <c r="A21" s="42"/>
      <c r="B21" s="22" t="s">
        <v>6</v>
      </c>
      <c r="C21" s="8" t="s">
        <v>10</v>
      </c>
      <c r="D21" s="28">
        <v>146387.68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"/>
    </row>
    <row r="22" spans="1:10" ht="30.6" customHeight="1" outlineLevel="6" x14ac:dyDescent="0.3">
      <c r="A22" s="43"/>
      <c r="B22" s="22" t="s">
        <v>36</v>
      </c>
      <c r="C22" s="8" t="s">
        <v>35</v>
      </c>
      <c r="D22" s="28">
        <v>4527.45</v>
      </c>
      <c r="E22" s="28">
        <v>4527.45</v>
      </c>
      <c r="F22" s="28">
        <v>0</v>
      </c>
      <c r="G22" s="28">
        <v>0</v>
      </c>
      <c r="H22" s="28">
        <v>0</v>
      </c>
      <c r="I22" s="28">
        <v>0</v>
      </c>
      <c r="J22" s="2"/>
    </row>
    <row r="23" spans="1:10" ht="21.6" customHeight="1" outlineLevel="5" x14ac:dyDescent="0.3">
      <c r="A23" s="23"/>
      <c r="B23" s="31" t="s">
        <v>8</v>
      </c>
      <c r="C23" s="32"/>
      <c r="D23" s="30">
        <f>D13+D18</f>
        <v>123266599.81</v>
      </c>
      <c r="E23" s="30">
        <f t="shared" ref="E23:I23" si="6">E13+E18</f>
        <v>972212.92999999993</v>
      </c>
      <c r="F23" s="30">
        <f t="shared" si="6"/>
        <v>3295000</v>
      </c>
      <c r="G23" s="30">
        <f t="shared" si="6"/>
        <v>0</v>
      </c>
      <c r="H23" s="30">
        <f t="shared" si="6"/>
        <v>3295000</v>
      </c>
      <c r="I23" s="30">
        <f t="shared" si="6"/>
        <v>0</v>
      </c>
      <c r="J23" s="2"/>
    </row>
    <row r="24" spans="1:10" x14ac:dyDescent="0.3">
      <c r="B24" s="16"/>
      <c r="C24" s="17"/>
      <c r="D24" s="17"/>
      <c r="E24" s="17"/>
      <c r="F24" s="17"/>
      <c r="G24" s="17"/>
      <c r="H24" s="17"/>
      <c r="I24" s="17"/>
    </row>
    <row r="25" spans="1:10" x14ac:dyDescent="0.3">
      <c r="G25" s="1" t="s">
        <v>18</v>
      </c>
    </row>
  </sheetData>
  <mergeCells count="10">
    <mergeCell ref="A10:A11"/>
    <mergeCell ref="A12:A17"/>
    <mergeCell ref="A18:A22"/>
    <mergeCell ref="H10:I10"/>
    <mergeCell ref="B8:H8"/>
    <mergeCell ref="B23:C23"/>
    <mergeCell ref="C10:C11"/>
    <mergeCell ref="B10:B11"/>
    <mergeCell ref="D10:E10"/>
    <mergeCell ref="F10:G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2021-12-08T03:37:32Z</cp:lastPrinted>
  <dcterms:created xsi:type="dcterms:W3CDTF">2020-11-30T03:43:02Z</dcterms:created>
  <dcterms:modified xsi:type="dcterms:W3CDTF">2022-11-09T03:52:29Z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