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6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ена\Desktop\Мониторинг приказ №65 от 14.05.2020\2022 год\II этап исполнения бюджета за 2021 год\"/>
    </mc:Choice>
  </mc:AlternateContent>
  <xr:revisionPtr revIDLastSave="0" documentId="13_ncr:81_{934A45F9-DE1E-421E-9934-0DBBFD1CC79E}" xr6:coauthVersionLast="47" xr6:coauthVersionMax="47" xr10:uidLastSave="{00000000-0000-0000-0000-000000000000}"/>
  <bookViews>
    <workbookView xWindow="-120" yWindow="-120" windowWidth="24240" windowHeight="13140" tabRatio="840" xr2:uid="{00000000-000D-0000-FFFF-FFFF00000000}"/>
  </bookViews>
  <sheets>
    <sheet name=" для открытого бюджета" sheetId="1" r:id="rId1"/>
  </sheets>
  <definedNames>
    <definedName name="Z_0CFEBDAA_9DD6_4894_8672_199150221341_.wvu.PrintArea" localSheetId="0">' для открытого бюджета'!$A$1:$H$24</definedName>
    <definedName name="Z_2EB1F311_B30E_442D_BE71_BD24D19899FD_.wvu.Cols" localSheetId="0" hidden="1">' для открытого бюджета'!$I:$J</definedName>
    <definedName name="Z_4BD4EA0F_AB6D_48EC_811E_68BFD5F93628_.wvu.Cols" localSheetId="0" hidden="1">' для открытого бюджета'!$I:$J</definedName>
    <definedName name="Z_53744722_4563_4B26_9536_5D36DEF418B7_.wvu.Cols" localSheetId="0" hidden="1">' для открытого бюджета'!$I:$J</definedName>
    <definedName name="Z_6C8E121B_CBBE_4CD7_8737_DDA0AA84A52C_.wvu.Cols" localSheetId="0" hidden="1">' для открытого бюджета'!$I:$J</definedName>
    <definedName name="Z_6E802F00_099A_4A7B_8421_1AFECED67872_.wvu.Cols" localSheetId="0" hidden="1">' для открытого бюджета'!$I:$J</definedName>
    <definedName name="Z_7401EE96_F36B_41F6_BB88_951B2DF70806_.wvu.Cols" localSheetId="0" hidden="1">' для открытого бюджета'!$I:$J</definedName>
    <definedName name="Z_9684BD0A_6928_4155_A848_5F0892D187CF_.wvu.Cols" localSheetId="0" hidden="1">' для открытого бюджета'!$I:$J</definedName>
    <definedName name="Z_969AEF66_762D_4D84_898F_ADA5E948B22D_.wvu.Cols" localSheetId="0" hidden="1">' для открытого бюджета'!$I:$J</definedName>
    <definedName name="Z_96CE4FAE_CB86_433F_9660_1CF2E9463863_.wvu.Cols" localSheetId="0" hidden="1">' для открытого бюджета'!$I:$J</definedName>
    <definedName name="Z_9BBEAE36_4565_46B4_A540_6FD9FC1F5155_.wvu.Cols" localSheetId="0" hidden="1">' для открытого бюджета'!$I:$J</definedName>
    <definedName name="Z_A862C08D_5E98_4AD3_B364_8F37303E1B3E_.wvu.Cols" localSheetId="0" hidden="1">' для открытого бюджета'!$I:$J</definedName>
    <definedName name="Z_AE9BB84E_249D_4DD0_A4B3_B52BCB386592_.wvu.Cols" localSheetId="0" hidden="1">' для открытого бюджета'!$I:$J</definedName>
    <definedName name="Z_B24F02E2_F7B6_4809_97E2_2781C60A4534_.wvu.PrintArea" localSheetId="0">' для открытого бюджета'!$A$1:$H$24</definedName>
    <definedName name="Z_C4CAA5A3_5CAF_4503_8464_6D0B58C681FC_.wvu.Cols" localSheetId="0" hidden="1">' для открытого бюджета'!$I:$J</definedName>
    <definedName name="Z_CE45FC3A_2ED4_464C_AB8F_3AE6E7685EF8_.wvu.Cols" localSheetId="0">' для открытого бюджета'!$I:$J</definedName>
    <definedName name="Z_E6456FE0_4836_4E83_92BE_27EDAFEA7797_.wvu.Cols" localSheetId="0" hidden="1">' для открытого бюджета'!$I:$J</definedName>
    <definedName name="Z_E65A96FC_568C_43E3_AB28_CFA597B8265D_.wvu.Cols" localSheetId="0" hidden="1">' для открытого бюджета'!$I:$J</definedName>
    <definedName name="Z_E9FF3F7F_B65B_4A10_ACAC_00EBF7449893_.wvu.Cols" localSheetId="0" hidden="1">' для открытого бюджета'!$I:$J</definedName>
    <definedName name="Z_EF087D69_B89A_4B11_99B1_34C409538778_.wvu.Cols" localSheetId="0" hidden="1">' для открытого бюджета'!$I:$J</definedName>
    <definedName name="Z_F1C7D83A_B300_45AB_84FD_4E6509A1903A_.wvu.PrintArea" localSheetId="0">' для открытого бюджета'!$A$1:$H$24</definedName>
    <definedName name="Z_F99C4A6A_F8F6_418A_A3E3_55FBFD46F73B_.wvu.Cols" localSheetId="0">' для открытого бюджета'!$I:$J</definedName>
  </definedNames>
  <calcPr calcId="191029"/>
  <customWorkbookViews>
    <customWorkbookView name="Елена - Личное представление" guid="{E9FF3F7F-B65B-4A10-ACAC-00EBF7449893}" mergeInterval="0" personalView="1" maximized="1" xWindow="-8" yWindow="-8" windowWidth="1616" windowHeight="876" tabRatio="840" activeSheetId="1"/>
    <customWorkbookView name="Anna - Личное представление" guid="{53744722-4563-4B26-9536-5D36DEF418B7}" mergeInterval="0" personalView="1" maximized="1" xWindow="-8" yWindow="-8" windowWidth="1616" windowHeight="876" tabRatio="840" activeSheetId="1"/>
    <customWorkbookView name="Людмила Л. Панова - Личное представление" guid="{E65A96FC-568C-43E3-AB28-CFA597B8265D}" mergeInterval="0" personalView="1" maximized="1" windowWidth="1916" windowHeight="854" tabRatio="991" activeSheetId="1"/>
    <customWorkbookView name="Ольга В. Гонтова - Личное представление" guid="{969AEF66-762D-4D84-898F-ADA5E948B22D}" mergeInterval="0" personalView="1" maximized="1" windowWidth="1276" windowHeight="798" tabRatio="577" activeSheetId="1"/>
    <customWorkbookView name="Светлана А. Павленко - Личное представление" guid="{6C8E121B-CBBE-4CD7-8737-DDA0AA84A52C}" mergeInterval="0" personalView="1" maximized="1" windowWidth="1916" windowHeight="774" tabRatio="991" activeSheetId="1"/>
    <customWorkbookView name="Людмила В. Латышева - Личное представление" guid="{2EB1F311-B30E-442D-BE71-BD24D19899FD}" mergeInterval="0" personalView="1" maximized="1" windowWidth="1916" windowHeight="794" tabRatio="991" activeSheetId="1"/>
    <customWorkbookView name="Константин А. Бобылев - Личное представление" guid="{6E802F00-099A-4A7B-8421-1AFECED67872}" mergeInterval="0" personalView="1" maximized="1" windowWidth="1916" windowHeight="834" tabRatio="991" activeSheetId="1"/>
    <customWorkbookView name="Александра Н. Ридинтер - Личное представление" guid="{E6456FE0-4836-4E83-92BE-27EDAFEA7797}" mergeInterval="0" personalView="1" maximized="1" windowWidth="1916" windowHeight="854" tabRatio="991" activeSheetId="1"/>
    <customWorkbookView name="Елена И. Комогорцева - Личное представление" guid="{9684BD0A-6928-4155-A848-5F0892D187CF}" mergeInterval="0" personalView="1" maximized="1" windowWidth="1596" windowHeight="914" tabRatio="991" activeSheetId="1"/>
    <customWorkbookView name="fin-4053 - Личное представление" guid="{C4CAA5A3-5CAF-4503-8464-6D0B58C681FC}" mergeInterval="0" personalView="1" maximized="1" windowWidth="1916" windowHeight="832" tabRatio="991" activeSheetId="1"/>
    <customWorkbookView name="Екатерина В. Баженова - Личное представление" guid="{9BBEAE36-4565-46B4-A540-6FD9FC1F5155}" mergeInterval="0" personalView="1" maximized="1" windowWidth="1916" windowHeight="834" tabRatio="920" activeSheetId="1"/>
    <customWorkbookView name="Виктория В. Москаленко - Личное представление" guid="{AE9BB84E-249D-4DD0-A4B3-B52BCB386592}" mergeInterval="0" personalView="1" maximized="1" windowWidth="1916" windowHeight="853" tabRatio="991" activeSheetId="1"/>
    <customWorkbookView name="Марина В. Байдюкова - Личное представление" guid="{4BD4EA0F-AB6D-48EC-811E-68BFD5F93628}" mergeInterval="0" personalView="1" maximized="1" windowWidth="1916" windowHeight="814" tabRatio="991" activeSheetId="1"/>
    <customWorkbookView name="Мария Л. Хегай - Личное представление" guid="{A862C08D-5E98-4AD3-B364-8F37303E1B3E}" mergeInterval="0" personalView="1" maximized="1" windowWidth="1903" windowHeight="776" tabRatio="991" activeSheetId="1"/>
    <customWorkbookView name="Наталья Н. Цвик - Личное представление" guid="{7401EE96-F36B-41F6-BB88-951B2DF70806}" mergeInterval="0" personalView="1" maximized="1" windowWidth="1916" windowHeight="834" tabRatio="991" activeSheetId="1"/>
    <customWorkbookView name="Вишницкая Ольга Анатольевна - Личное представление" guid="{96CE4FAE-CB86-433F-9660-1CF2E9463863}" mergeInterval="0" personalView="1" maximized="1" windowWidth="1916" windowHeight="774" tabRatio="991" activeSheetId="1"/>
    <customWorkbookView name="Danil P. Yanukov - Личное представление" guid="{EF087D69-B89A-4B11-99B1-34C409538778}" mergeInterval="0" personalView="1" maximized="1" windowWidth="1920" windowHeight="835" tabRatio="840" activeSheetId="1"/>
  </customWorkbookViews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3" i="1" l="1"/>
  <c r="G12" i="1"/>
  <c r="J12" i="1" s="1"/>
  <c r="G7" i="1"/>
  <c r="G8" i="1"/>
  <c r="G9" i="1"/>
  <c r="G10" i="1"/>
  <c r="G6" i="1"/>
  <c r="I12" i="1"/>
  <c r="F24" i="1"/>
  <c r="E24" i="1"/>
  <c r="D24" i="1"/>
  <c r="I23" i="1"/>
  <c r="G24" i="1" l="1"/>
  <c r="G14" i="1" l="1"/>
  <c r="I22" i="1" l="1"/>
  <c r="I21" i="1"/>
  <c r="I20" i="1"/>
  <c r="I19" i="1"/>
  <c r="I18" i="1"/>
  <c r="I17" i="1"/>
  <c r="G17" i="1"/>
  <c r="I16" i="1"/>
  <c r="G16" i="1"/>
  <c r="I15" i="1"/>
  <c r="G15" i="1"/>
  <c r="I14" i="1"/>
  <c r="I13" i="1"/>
  <c r="I11" i="1"/>
  <c r="G11" i="1"/>
  <c r="J19" i="1" l="1"/>
  <c r="J11" i="1"/>
  <c r="J21" i="1"/>
  <c r="J18" i="1"/>
  <c r="J17" i="1"/>
  <c r="J14" i="1"/>
  <c r="J20" i="1"/>
  <c r="J15" i="1"/>
  <c r="J22" i="1"/>
  <c r="J16" i="1"/>
  <c r="J13" i="1"/>
</calcChain>
</file>

<file path=xl/sharedStrings.xml><?xml version="1.0" encoding="utf-8"?>
<sst xmlns="http://schemas.openxmlformats.org/spreadsheetml/2006/main" count="70" uniqueCount="57">
  <si>
    <t>тыс. рублей</t>
  </si>
  <si>
    <t>№ п/п</t>
  </si>
  <si>
    <t>№ программы</t>
  </si>
  <si>
    <t>Процент фактического исполнения от первоначально утвержденного плана (%)</t>
  </si>
  <si>
    <t>Примечание</t>
  </si>
  <si>
    <t>1</t>
  </si>
  <si>
    <t>2</t>
  </si>
  <si>
    <t>5</t>
  </si>
  <si>
    <t>6</t>
  </si>
  <si>
    <t>7</t>
  </si>
  <si>
    <t>8</t>
  </si>
  <si>
    <t>10</t>
  </si>
  <si>
    <t>11</t>
  </si>
  <si>
    <t>12</t>
  </si>
  <si>
    <t>13</t>
  </si>
  <si>
    <t>14</t>
  </si>
  <si>
    <t>15</t>
  </si>
  <si>
    <t>16</t>
  </si>
  <si>
    <t>ИТОГО</t>
  </si>
  <si>
    <t xml:space="preserve">    Муниципальная программа "Организация летнего оздоровления, отдыха и занятости детей и подростков Тернейского муниципального района на 2019-2021 годы"</t>
  </si>
  <si>
    <t xml:space="preserve">НАИМЕНОВАНИЕ ПРОГРАММ </t>
  </si>
  <si>
    <t>Первончальные плановые назначения уточнены по фактической потребности</t>
  </si>
  <si>
    <t>17</t>
  </si>
  <si>
    <t>18</t>
  </si>
  <si>
    <t>19</t>
  </si>
  <si>
    <t>Уточненины бюджетные назначения на основании заявок бюджетополучателей.</t>
  </si>
  <si>
    <t>Уточнениы бюджетные назначения на основании заявок бюджетополучателей.</t>
  </si>
  <si>
    <t>Первоначально утверждено на 2021 год</t>
  </si>
  <si>
    <t>Уточненный план на 2021 год</t>
  </si>
  <si>
    <t>Исполнено на 01.01.2022</t>
  </si>
  <si>
    <t>Перечень и объемы финансирования Программ Тернейского муниципального округа за  2021 год</t>
  </si>
  <si>
    <t>Информация к отчету об исполнении  
бюджета Тернейского муниципального района за 2021 год</t>
  </si>
  <si>
    <t xml:space="preserve">    Муниципальная программа "Охрана окружающей среды Тернейского муниципального округа на 2021 - 2023 годы"</t>
  </si>
  <si>
    <t xml:space="preserve">    Муниципальная программа "Обеспечение населения Тернейского муниципального округа твёрдым топливом на 2021-2023годы"</t>
  </si>
  <si>
    <t xml:space="preserve">    Муниципальная программа "Развитие физической культуры и спорта в Тернейском муниципальном округе " на 2021-2027 годы</t>
  </si>
  <si>
    <t xml:space="preserve">    Муниципальная программа " Обеспечение жильем молодых семей Тернейского муниципального округа на период 2013 - 2027 годы"</t>
  </si>
  <si>
    <t>Муниципальная программа "Формирование современной городской среды Тернейского муниципального округа на 2021 - 2023 годы"</t>
  </si>
  <si>
    <t>Муниципальная программа "Развитие образования" на 2021 - 2025 годы</t>
  </si>
  <si>
    <t xml:space="preserve">    Муниципальная программа "Модернизация дорожной сети и повышение безопасности дорожного движения на территории Тернейского муниципального округа " на 2021 - 2023 годы</t>
  </si>
  <si>
    <t xml:space="preserve">    Муниципальная программа "Развитие культуры и туризма в Тернейском муниципальном округе на период 2018 - 2027 годы"</t>
  </si>
  <si>
    <t xml:space="preserve">    Муниципальная программа "Капитальный ремонт муниципального жилищного фонда Тернейского муниципального округа на период 2018 - 2021"</t>
  </si>
  <si>
    <t xml:space="preserve">    Муниципальная программа "Содействие развитию коренных малочисленных народов Севера, проживающих в Тернейском муниципальном округе" на 2019-2023 годы</t>
  </si>
  <si>
    <t xml:space="preserve">    Муниципальная программа "Защита населения и территории Тернейского муниципального района от чрезвычайных ситуаций на 2020 - 2024 годы"</t>
  </si>
  <si>
    <t>9</t>
  </si>
  <si>
    <t xml:space="preserve">    Муниципальная программа "Развитие и поддержка малого и среднего предпринимательства в Тернейском муниципальном округе" на 2019 - 2023 годы</t>
  </si>
  <si>
    <t xml:space="preserve">    Муниципальная программа "Энергосбережение и повышение энергетической эффективности в Тернейском муниципальном округе на 2021 - 2023 годы"</t>
  </si>
  <si>
    <t xml:space="preserve">    Муниципальная программа "Комплексные меры противодействия злоупотреблению наркотикам и их незаконному обороту в Тернейском муниципальном округе" на 2021 - 2025 годы</t>
  </si>
  <si>
    <t xml:space="preserve">    Муниципальная программа "Информатизация администрации Тернейского муниципального округа " на 2020-2023 годы</t>
  </si>
  <si>
    <t xml:space="preserve">    Муниципальная программа: "Гармонизация межнациональных (межэтнических) и межконфессиональных отношений в Тернейском муниципальном округе" на 2020 - 2025 годы"</t>
  </si>
  <si>
    <t xml:space="preserve">    Муниципальная программа "Профилактика экстремизма и терроризма, а также минимизация и (или) ликвидация последствий проявлений терроризма и экстремизма на территории Тернейского муниципального округа " на 2020-2022 годы</t>
  </si>
  <si>
    <t>Уточнены бюджетные назначения на основании заявок бюджетополучателей.</t>
  </si>
  <si>
    <t xml:space="preserve">Уточнены бюджетные назначения на основании потребности и распределения субсидии из краевого бюджета </t>
  </si>
  <si>
    <t>Уточненины бюджетные назначения на основании заявок бюджетополучателей, по потребности.</t>
  </si>
  <si>
    <t xml:space="preserve"> Первоначально утвержденные назначения уменьшены за счет субсидии бюджетам муниципальных образований Приморского края на строительство, реконструкцию и приобретение зданий муниципальных общеобразовательных организаций за счет средств краевого бюджета (строительство школы в пгт. Светлая). Исполнено согласно фактических расходов</t>
  </si>
  <si>
    <t>Уточненины бюджетные назначения в связи с уменьшением субсидии из краевого бюджета.</t>
  </si>
  <si>
    <t>Не было подано ни одной заявки от предпринимателей в связи с этим, программма осталась без исполнения</t>
  </si>
  <si>
    <t>Уточненины бюджетные назначения на основании заявок бюджетополучателей, согласно потребности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</si>
</sst>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0.0"/>
    <numFmt numFmtId="166" formatCode="0.0%"/>
    <numFmt numFmtId="167" formatCode="_-* #,##0.00_р_._-;\-* #,##0.00_р_._-;_-* \-??_р_._-;_-@_-"/>
    <numFmt numFmtId="168" formatCode="_-* #,##0.00000_р_._-;\-* #,##0.00000_р_._-;_-* \-??_р_._-;_-@_-"/>
  </numFmts>
  <fonts count="46" x14ac:knownFonts="1">
    <font>
      <sz val="10"/>
      <name val="Arial Cyr"/>
      <family val="2"/>
      <charset val="204"/>
    </font>
    <font>
      <sz val="10"/>
      <color rgb="FFFF0000"/>
      <name val="Arial Cyr"/>
      <family val="2"/>
      <charset val="204"/>
    </font>
    <font>
      <sz val="12"/>
      <color rgb="FFFF0000"/>
      <name val="Arial Cyr"/>
      <family val="2"/>
      <charset val="204"/>
    </font>
    <font>
      <sz val="10"/>
      <color rgb="FF00B0F0"/>
      <name val="Arial Cyr"/>
      <family val="2"/>
      <charset val="204"/>
    </font>
    <font>
      <sz val="12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B0F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6"/>
      <name val="Times New Roman"/>
      <family val="1"/>
      <charset val="1"/>
    </font>
    <font>
      <sz val="14"/>
      <color rgb="FFFF0000"/>
      <name val="Arial Cyr"/>
      <family val="2"/>
      <charset val="204"/>
    </font>
    <font>
      <sz val="14"/>
      <color rgb="FF00B0F0"/>
      <name val="Arial Cyr"/>
      <family val="2"/>
      <charset val="204"/>
    </font>
    <font>
      <b/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1"/>
    </font>
    <font>
      <sz val="12"/>
      <name val="Times New Roman"/>
      <family val="1"/>
      <charset val="204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6"/>
      <color rgb="FF000000"/>
      <name val="Times New Roman"/>
      <family val="1"/>
      <charset val="1"/>
    </font>
    <font>
      <sz val="16"/>
      <color rgb="FF00B0F0"/>
      <name val="Times New Roman"/>
      <family val="1"/>
      <charset val="204"/>
    </font>
    <font>
      <sz val="10"/>
      <color rgb="FF000000"/>
      <name val="Arial Cyr"/>
      <family val="2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rgb="FF403152"/>
      <name val="Arial Cyr"/>
      <family val="2"/>
      <charset val="204"/>
    </font>
    <font>
      <b/>
      <sz val="11"/>
      <color rgb="FF000000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sz val="12"/>
      <color rgb="FF80008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sz val="10"/>
      <color rgb="FF7030A0"/>
      <name val="Arial Cyr"/>
      <family val="2"/>
      <charset val="204"/>
    </font>
    <font>
      <sz val="10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0"/>
      <color rgb="FF7030A0"/>
      <name val="Times New Roman"/>
      <family val="1"/>
      <charset val="204"/>
    </font>
    <font>
      <b/>
      <sz val="12"/>
      <color rgb="FF7030A0"/>
      <name val="Times New Roman"/>
      <family val="1"/>
      <charset val="204"/>
    </font>
    <font>
      <sz val="12"/>
      <color rgb="FF00B0F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sz val="14"/>
      <color rgb="FF0070C0"/>
      <name val="Arial Cyr"/>
      <family val="2"/>
      <charset val="204"/>
    </font>
    <font>
      <sz val="10"/>
      <color rgb="FF0070C0"/>
      <name val="Arial Cyr"/>
      <family val="2"/>
      <charset val="204"/>
    </font>
    <font>
      <b/>
      <sz val="14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2" fillId="0" borderId="4">
      <alignment vertical="top" wrapText="1"/>
    </xf>
  </cellStyleXfs>
  <cellXfs count="9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Border="1" applyAlignment="1">
      <alignment horizontal="right" vertical="top" wrapText="1"/>
    </xf>
    <xf numFmtId="0" fontId="4" fillId="0" borderId="0" xfId="0" applyFont="1" applyBorder="1" applyAlignment="1" applyProtection="1">
      <alignment vertical="top"/>
    </xf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14" fillId="0" borderId="2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8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9" fillId="0" borderId="2" xfId="0" applyFont="1" applyBorder="1" applyAlignment="1">
      <alignment horizontal="center" vertical="top" wrapText="1"/>
    </xf>
    <xf numFmtId="49" fontId="20" fillId="2" borderId="2" xfId="0" applyNumberFormat="1" applyFont="1" applyFill="1" applyBorder="1" applyAlignment="1">
      <alignment horizontal="center" vertical="top" wrapText="1"/>
    </xf>
    <xf numFmtId="164" fontId="22" fillId="0" borderId="0" xfId="0" applyNumberFormat="1" applyFont="1" applyAlignment="1">
      <alignment vertical="top" wrapText="1"/>
    </xf>
    <xf numFmtId="165" fontId="22" fillId="0" borderId="0" xfId="0" applyNumberFormat="1" applyFont="1" applyAlignment="1">
      <alignment vertical="top" wrapText="1"/>
    </xf>
    <xf numFmtId="0" fontId="0" fillId="0" borderId="0" xfId="0" applyFont="1" applyAlignment="1">
      <alignment vertical="top" wrapText="1"/>
    </xf>
    <xf numFmtId="49" fontId="23" fillId="2" borderId="2" xfId="0" applyNumberFormat="1" applyFont="1" applyFill="1" applyBorder="1" applyAlignment="1">
      <alignment horizontal="center" vertical="top" wrapText="1"/>
    </xf>
    <xf numFmtId="49" fontId="23" fillId="2" borderId="3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vertical="top"/>
    </xf>
    <xf numFmtId="0" fontId="24" fillId="0" borderId="0" xfId="0" applyFont="1" applyAlignment="1">
      <alignment horizontal="center" vertical="top"/>
    </xf>
    <xf numFmtId="0" fontId="24" fillId="0" borderId="0" xfId="0" applyFont="1" applyAlignment="1">
      <alignment horizontal="right" vertical="top"/>
    </xf>
    <xf numFmtId="164" fontId="25" fillId="0" borderId="0" xfId="0" applyNumberFormat="1" applyFont="1" applyAlignment="1">
      <alignment horizontal="center" vertical="top"/>
    </xf>
    <xf numFmtId="166" fontId="26" fillId="0" borderId="0" xfId="0" applyNumberFormat="1" applyFont="1" applyAlignment="1">
      <alignment horizontal="center" vertical="top"/>
    </xf>
    <xf numFmtId="0" fontId="27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8" fillId="0" borderId="0" xfId="0" applyFont="1" applyAlignment="1">
      <alignment horizontal="right" vertical="top"/>
    </xf>
    <xf numFmtId="164" fontId="29" fillId="0" borderId="0" xfId="0" applyNumberFormat="1" applyFont="1" applyAlignment="1">
      <alignment horizontal="center" vertical="top"/>
    </xf>
    <xf numFmtId="166" fontId="29" fillId="0" borderId="0" xfId="0" applyNumberFormat="1" applyFont="1" applyAlignment="1">
      <alignment horizontal="center" vertical="top"/>
    </xf>
    <xf numFmtId="164" fontId="29" fillId="2" borderId="0" xfId="0" applyNumberFormat="1" applyFont="1" applyFill="1" applyAlignment="1">
      <alignment horizontal="center" vertical="top"/>
    </xf>
    <xf numFmtId="0" fontId="30" fillId="0" borderId="0" xfId="0" applyFont="1" applyAlignment="1">
      <alignment horizontal="right" vertical="top"/>
    </xf>
    <xf numFmtId="164" fontId="31" fillId="0" borderId="0" xfId="0" applyNumberFormat="1" applyFont="1" applyAlignment="1">
      <alignment horizontal="center" vertical="top"/>
    </xf>
    <xf numFmtId="164" fontId="26" fillId="0" borderId="0" xfId="0" applyNumberFormat="1" applyFont="1" applyAlignment="1">
      <alignment horizontal="center" vertical="top"/>
    </xf>
    <xf numFmtId="167" fontId="4" fillId="2" borderId="0" xfId="0" applyNumberFormat="1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2" fontId="4" fillId="0" borderId="0" xfId="0" applyNumberFormat="1" applyFont="1" applyAlignment="1">
      <alignment horizontal="center" vertical="top"/>
    </xf>
    <xf numFmtId="2" fontId="32" fillId="0" borderId="0" xfId="0" applyNumberFormat="1" applyFont="1" applyAlignment="1">
      <alignment horizontal="center" vertical="top"/>
    </xf>
    <xf numFmtId="168" fontId="29" fillId="0" borderId="0" xfId="0" applyNumberFormat="1" applyFont="1" applyAlignment="1">
      <alignment horizontal="center" vertical="top"/>
    </xf>
    <xf numFmtId="4" fontId="32" fillId="0" borderId="0" xfId="0" applyNumberFormat="1" applyFont="1" applyBorder="1" applyAlignment="1">
      <alignment horizontal="center" vertical="top" wrapText="1"/>
    </xf>
    <xf numFmtId="49" fontId="34" fillId="2" borderId="2" xfId="0" applyNumberFormat="1" applyFont="1" applyFill="1" applyBorder="1" applyAlignment="1">
      <alignment horizontal="center" vertical="top" wrapText="1"/>
    </xf>
    <xf numFmtId="0" fontId="36" fillId="0" borderId="0" xfId="0" applyFont="1" applyAlignment="1">
      <alignment vertical="top"/>
    </xf>
    <xf numFmtId="0" fontId="37" fillId="0" borderId="0" xfId="0" applyFont="1" applyAlignment="1">
      <alignment vertical="top"/>
    </xf>
    <xf numFmtId="0" fontId="38" fillId="0" borderId="0" xfId="0" applyFont="1" applyAlignment="1">
      <alignment vertical="top"/>
    </xf>
    <xf numFmtId="0" fontId="38" fillId="0" borderId="0" xfId="0" applyFont="1" applyAlignment="1">
      <alignment vertical="top" wrapText="1"/>
    </xf>
    <xf numFmtId="164" fontId="38" fillId="0" borderId="0" xfId="0" applyNumberFormat="1" applyFont="1" applyAlignment="1">
      <alignment vertical="top" wrapText="1"/>
    </xf>
    <xf numFmtId="0" fontId="29" fillId="0" borderId="0" xfId="0" applyFont="1" applyAlignment="1">
      <alignment horizontal="center" vertical="top"/>
    </xf>
    <xf numFmtId="0" fontId="38" fillId="0" borderId="0" xfId="0" applyFont="1" applyAlignment="1"/>
    <xf numFmtId="0" fontId="38" fillId="0" borderId="0" xfId="0" applyFont="1" applyAlignment="1">
      <alignment horizontal="right" vertical="top"/>
    </xf>
    <xf numFmtId="0" fontId="23" fillId="2" borderId="2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165" fontId="3" fillId="0" borderId="0" xfId="0" applyNumberFormat="1" applyFont="1" applyAlignment="1">
      <alignment vertical="center" wrapText="1"/>
    </xf>
    <xf numFmtId="0" fontId="38" fillId="0" borderId="0" xfId="0" applyFont="1" applyAlignment="1">
      <alignment vertical="center"/>
    </xf>
    <xf numFmtId="164" fontId="29" fillId="0" borderId="0" xfId="0" applyNumberFormat="1" applyFont="1" applyAlignment="1">
      <alignment horizontal="center"/>
    </xf>
    <xf numFmtId="0" fontId="0" fillId="0" borderId="0" xfId="0" applyAlignment="1">
      <alignment vertical="top" wrapText="1"/>
    </xf>
    <xf numFmtId="0" fontId="38" fillId="0" borderId="0" xfId="0" applyFont="1" applyAlignment="1">
      <alignment horizontal="center"/>
    </xf>
    <xf numFmtId="0" fontId="38" fillId="0" borderId="0" xfId="0" applyFont="1"/>
    <xf numFmtId="0" fontId="35" fillId="0" borderId="2" xfId="0" applyFont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0" fontId="33" fillId="0" borderId="2" xfId="0" applyFont="1" applyBorder="1" applyAlignment="1">
      <alignment horizontal="left" vertical="top" wrapText="1"/>
    </xf>
    <xf numFmtId="0" fontId="35" fillId="2" borderId="2" xfId="0" applyFont="1" applyFill="1" applyBorder="1" applyAlignment="1">
      <alignment vertical="top" wrapText="1"/>
    </xf>
    <xf numFmtId="165" fontId="39" fillId="0" borderId="0" xfId="0" applyNumberFormat="1" applyFont="1" applyFill="1" applyAlignment="1">
      <alignment vertical="top" wrapText="1"/>
    </xf>
    <xf numFmtId="165" fontId="39" fillId="0" borderId="0" xfId="0" applyNumberFormat="1" applyFont="1" applyAlignment="1">
      <alignment vertical="top" wrapText="1"/>
    </xf>
    <xf numFmtId="0" fontId="35" fillId="0" borderId="3" xfId="0" applyFont="1" applyBorder="1" applyAlignment="1">
      <alignment vertical="top" wrapText="1"/>
    </xf>
    <xf numFmtId="0" fontId="33" fillId="2" borderId="2" xfId="0" applyFont="1" applyFill="1" applyBorder="1" applyAlignment="1">
      <alignment vertical="top" wrapText="1"/>
    </xf>
    <xf numFmtId="164" fontId="41" fillId="0" borderId="0" xfId="0" applyNumberFormat="1" applyFont="1" applyAlignment="1">
      <alignment horizontal="center" vertical="top"/>
    </xf>
    <xf numFmtId="166" fontId="41" fillId="0" borderId="0" xfId="0" applyNumberFormat="1" applyFont="1" applyAlignment="1">
      <alignment horizontal="center" vertical="top"/>
    </xf>
    <xf numFmtId="4" fontId="41" fillId="0" borderId="0" xfId="0" applyNumberFormat="1" applyFont="1" applyAlignment="1">
      <alignment horizontal="center" vertical="top"/>
    </xf>
    <xf numFmtId="4" fontId="40" fillId="0" borderId="0" xfId="0" applyNumberFormat="1" applyFont="1" applyAlignment="1">
      <alignment horizontal="right" vertical="top"/>
    </xf>
    <xf numFmtId="4" fontId="44" fillId="0" borderId="2" xfId="0" applyNumberFormat="1" applyFont="1" applyBorder="1" applyAlignment="1">
      <alignment horizontal="center" vertical="top" wrapText="1"/>
    </xf>
    <xf numFmtId="4" fontId="43" fillId="0" borderId="2" xfId="0" applyNumberFormat="1" applyFont="1" applyBorder="1" applyAlignment="1">
      <alignment horizontal="center" vertical="top" wrapText="1"/>
    </xf>
    <xf numFmtId="0" fontId="35" fillId="2" borderId="2" xfId="0" applyFont="1" applyFill="1" applyBorder="1" applyAlignment="1">
      <alignment vertical="center"/>
    </xf>
    <xf numFmtId="0" fontId="6" fillId="0" borderId="2" xfId="0" applyFont="1" applyBorder="1" applyAlignment="1">
      <alignment horizontal="left" vertical="top" wrapText="1"/>
    </xf>
    <xf numFmtId="0" fontId="14" fillId="2" borderId="2" xfId="0" applyFont="1" applyFill="1" applyBorder="1" applyAlignment="1">
      <alignment horizontal="left" vertical="top" wrapText="1"/>
    </xf>
    <xf numFmtId="0" fontId="41" fillId="2" borderId="2" xfId="0" applyFont="1" applyFill="1" applyBorder="1" applyAlignment="1">
      <alignment horizontal="left" vertical="top" wrapText="1"/>
    </xf>
    <xf numFmtId="0" fontId="14" fillId="2" borderId="3" xfId="0" applyFont="1" applyFill="1" applyBorder="1" applyAlignment="1">
      <alignment vertical="top" wrapText="1"/>
    </xf>
    <xf numFmtId="4" fontId="41" fillId="2" borderId="2" xfId="0" applyNumberFormat="1" applyFont="1" applyFill="1" applyBorder="1" applyAlignment="1">
      <alignment horizontal="center" vertical="top" wrapText="1"/>
    </xf>
    <xf numFmtId="4" fontId="14" fillId="2" borderId="2" xfId="0" applyNumberFormat="1" applyFont="1" applyFill="1" applyBorder="1" applyAlignment="1">
      <alignment horizontal="center" vertical="top" wrapText="1"/>
    </xf>
    <xf numFmtId="4" fontId="14" fillId="3" borderId="2" xfId="0" applyNumberFormat="1" applyFont="1" applyFill="1" applyBorder="1" applyAlignment="1">
      <alignment horizontal="center" vertical="top" wrapText="1"/>
    </xf>
    <xf numFmtId="4" fontId="14" fillId="2" borderId="3" xfId="0" applyNumberFormat="1" applyFont="1" applyFill="1" applyBorder="1" applyAlignment="1">
      <alignment horizontal="center" vertical="top" wrapText="1"/>
    </xf>
    <xf numFmtId="4" fontId="45" fillId="2" borderId="2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top" wrapText="1"/>
    </xf>
  </cellXfs>
  <cellStyles count="2">
    <cellStyle name="xl61" xfId="1" xr:uid="{00000000-0005-0000-0000-000000000000}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0315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65" Type="http://schemas.openxmlformats.org/officeDocument/2006/relationships/revisionLog" Target="revisionLog3.xml"/><Relationship Id="rId264" Type="http://schemas.openxmlformats.org/officeDocument/2006/relationships/revisionLog" Target="revisionLog2.xml"/><Relationship Id="rId263" Type="http://schemas.openxmlformats.org/officeDocument/2006/relationships/revisionLog" Target="revisionLog1.xml"/><Relationship Id="rId268" Type="http://schemas.openxmlformats.org/officeDocument/2006/relationships/revisionLog" Target="revisionLog6.xml"/><Relationship Id="rId267" Type="http://schemas.openxmlformats.org/officeDocument/2006/relationships/revisionLog" Target="revisionLog5.xml"/><Relationship Id="rId262" Type="http://schemas.openxmlformats.org/officeDocument/2006/relationships/revisionLog" Target="revisionLog21.xml"/><Relationship Id="rId266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979F3F2-E931-4874-B120-71C05F2321BD}" diskRevisions="1" revisionId="1215" version="40">
  <header guid="{1A2334BC-A8D3-4B68-9CC0-C47AE9BEAAF8}" dateTime="2021-05-31T16:55:48" maxSheetId="2" userName="Елена" r:id="rId262">
    <sheetIdMap count="1">
      <sheetId val="1"/>
    </sheetIdMap>
  </header>
  <header guid="{55A2A8AB-954E-4433-96D8-11F594E667E1}" dateTime="2022-02-22T09:01:08" maxSheetId="2" userName="Елена" r:id="rId263" minRId="1078" maxRId="1080">
    <sheetIdMap count="1">
      <sheetId val="1"/>
    </sheetIdMap>
  </header>
  <header guid="{ABBE2BEC-ECA7-4DC5-A010-D73CE154AD46}" dateTime="2022-02-22T09:10:47" maxSheetId="2" userName="Елена" r:id="rId264" minRId="1082" maxRId="1083">
    <sheetIdMap count="1">
      <sheetId val="1"/>
    </sheetIdMap>
  </header>
  <header guid="{A5CD6E2A-BF43-4345-BE5B-F8845708ED68}" dateTime="2022-02-22T10:47:27" maxSheetId="2" userName="Елена" r:id="rId265" minRId="1084" maxRId="1097">
    <sheetIdMap count="1">
      <sheetId val="1"/>
    </sheetIdMap>
  </header>
  <header guid="{FFEB5CE3-AB03-43FF-8DD2-7B879ECEEB8D}" dateTime="2022-02-22T11:28:47" maxSheetId="2" userName="Елена" r:id="rId266" minRId="1099" maxRId="1198">
    <sheetIdMap count="1">
      <sheetId val="1"/>
    </sheetIdMap>
  </header>
  <header guid="{35475723-7C78-48DA-B057-E42736DED8F3}" dateTime="2022-02-22T11:32:15" maxSheetId="2" userName="Елена" r:id="rId267" minRId="1199">
    <sheetIdMap count="1">
      <sheetId val="1"/>
    </sheetIdMap>
  </header>
  <header guid="{2979F3F2-E931-4874-B120-71C05F2321BD}" dateTime="2022-05-31T12:10:15" maxSheetId="2" userName="Елена" r:id="rId268" minRId="1200" maxRId="1214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8" sId="1">
    <oc r="D4" t="inlineStr">
      <is>
        <t>Первоначально утверждено на 2020 год</t>
      </is>
    </oc>
    <nc r="D4" t="inlineStr">
      <is>
        <t>Первоначально утверждено на 2021 год</t>
      </is>
    </nc>
  </rcc>
  <rcc rId="1079" sId="1">
    <oc r="E4" t="inlineStr">
      <is>
        <t>Уточненный план на 2020 год</t>
      </is>
    </oc>
    <nc r="E4" t="inlineStr">
      <is>
        <t>Уточненный план на 2021 год</t>
      </is>
    </nc>
  </rcc>
  <rcc rId="1080" sId="1">
    <oc r="F4" t="inlineStr">
      <is>
        <t>Исполнено на 01.01.2021</t>
      </is>
    </oc>
    <nc r="F4" t="inlineStr">
      <is>
        <t>Исполнено на 01.01.2022</t>
      </is>
    </nc>
  </rcc>
  <rcv guid="{E9FF3F7F-B65B-4A10-ACAC-00EBF7449893}" action="delete"/>
  <rdn rId="0" localSheetId="1" customView="1" name="Z_E9FF3F7F_B65B_4A10_ACAC_00EBF7449893_.wvu.Cols" hidden="1" oldHidden="1">
    <formula>' для открытого бюджета'!$I:$J</formula>
    <oldFormula>' для открытого бюджета'!$I:$J</oldFormula>
  </rdn>
  <rcv guid="{E9FF3F7F-B65B-4A10-ACAC-00EBF7449893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82" sId="1">
    <oc r="A2" t="inlineStr">
      <is>
        <t>Перечень и объемы финансирования Программ Тернейского муниципального района за  2020 год</t>
      </is>
    </oc>
    <nc r="A2" t="inlineStr">
      <is>
        <t>Перечень и объемы финансирования Программ Тернейского муниципального округа за  2021 год</t>
      </is>
    </nc>
  </rcc>
  <rcc rId="1083" sId="1">
    <oc r="H1" t="inlineStr">
      <is>
        <t>Информация к отчету об исполнении  
бюджета Тернейского муниципального района за 2020 год</t>
      </is>
    </oc>
    <nc r="H1" t="inlineStr">
      <is>
        <t>Информация к отчету об исполнении  
бюджета Тернейского муниципального района за 2021 год</t>
      </is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24" start="0" length="2147483647">
    <dxf>
      <font>
        <b/>
      </font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84" sId="1">
    <oc r="C6" t="inlineStr">
      <is>
        <t xml:space="preserve">    Муниципальная программа "Отходы"2010 - 2030 годы</t>
      </is>
    </oc>
    <nc r="C6" t="inlineStr">
      <is>
        <t xml:space="preserve">    Муниципальная программа "Развитие образования" на 2021 - 2025 годы</t>
      </is>
    </nc>
  </rcc>
  <rcc rId="1085" sId="1" numFmtId="4">
    <oc r="D6">
      <v>0</v>
    </oc>
    <nc r="D6">
      <v>528786.62</v>
    </nc>
  </rcc>
  <rrc rId="1086" sId="1" ref="A7:XFD7" action="insertRow">
    <undo index="65535" exp="area" ref3D="1" dr="$I$1:$J$1048576" dn="Z_6E802F00_099A_4A7B_8421_1AFECED67872_.wvu.Cols" sId="1"/>
    <undo index="65535" exp="area" ref3D="1" dr="$I$1:$J$1048576" dn="Z_CE45FC3A_2ED4_464C_AB8F_3AE6E7685EF8_.wvu.Cols" sId="1"/>
    <undo index="65535" exp="area" ref3D="1" dr="$I$1:$J$1048576" dn="Z_7401EE96_F36B_41F6_BB88_951B2DF70806_.wvu.Cols" sId="1"/>
    <undo index="65535" exp="area" ref3D="1" dr="$I$1:$J$1048576" dn="Z_C4CAA5A3_5CAF_4503_8464_6D0B58C681FC_.wvu.Cols" sId="1"/>
    <undo index="65535" exp="area" ref3D="1" dr="$I$1:$J$1048576" dn="Z_96CE4FAE_CB86_433F_9660_1CF2E9463863_.wvu.Cols" sId="1"/>
    <undo index="65535" exp="area" ref3D="1" dr="$I$1:$J$1048576" dn="Z_F99C4A6A_F8F6_418A_A3E3_55FBFD46F73B_.wvu.Cols" sId="1"/>
    <undo index="65535" exp="area" ref3D="1" dr="$I$1:$J$1048576" dn="Z_E9FF3F7F_B65B_4A10_ACAC_00EBF7449893_.wvu.Cols" sId="1"/>
    <undo index="65535" exp="area" ref3D="1" dr="$I$1:$J$1048576" dn="Z_E6456FE0_4836_4E83_92BE_27EDAFEA7797_.wvu.Cols" sId="1"/>
    <undo index="65535" exp="area" ref3D="1" dr="$I$1:$J$1048576" dn="Z_4BD4EA0F_AB6D_48EC_811E_68BFD5F93628_.wvu.Cols" sId="1"/>
    <undo index="65535" exp="area" ref3D="1" dr="$I$1:$J$1048576" dn="Z_2EB1F311_B30E_442D_BE71_BD24D19899FD_.wvu.Cols" sId="1"/>
    <undo index="65535" exp="area" ref3D="1" dr="$I$1:$J$1048576" dn="Z_53744722_4563_4B26_9536_5D36DEF418B7_.wvu.Cols" sId="1"/>
    <undo index="65535" exp="area" ref3D="1" dr="$I$1:$J$1048576" dn="Z_E65A96FC_568C_43E3_AB28_CFA597B8265D_.wvu.Cols" sId="1"/>
    <undo index="65535" exp="area" ref3D="1" dr="$I$1:$J$1048576" dn="Z_A862C08D_5E98_4AD3_B364_8F37303E1B3E_.wvu.Cols" sId="1"/>
    <undo index="65535" exp="area" ref3D="1" dr="$I$1:$J$1048576" dn="Z_9BBEAE36_4565_46B4_A540_6FD9FC1F5155_.wvu.Cols" sId="1"/>
    <undo index="65535" exp="area" ref3D="1" dr="$I$1:$J$1048576" dn="Z_9684BD0A_6928_4155_A848_5F0892D187CF_.wvu.Cols" sId="1"/>
    <undo index="65535" exp="area" ref3D="1" dr="$I$1:$J$1048576" dn="Z_6C8E121B_CBBE_4CD7_8737_DDA0AA84A52C_.wvu.Cols" sId="1"/>
    <undo index="65535" exp="area" ref3D="1" dr="$I$1:$J$1048576" dn="Z_969AEF66_762D_4D84_898F_ADA5E948B22D_.wvu.Cols" sId="1"/>
    <undo index="65535" exp="area" ref3D="1" dr="$I$1:$J$1048576" dn="Z_EF087D69_B89A_4B11_99B1_34C409538778_.wvu.Cols" sId="1"/>
    <undo index="65535" exp="area" ref3D="1" dr="$I$1:$J$1048576" dn="Z_AE9BB84E_249D_4DD0_A4B3_B52BCB386592_.wvu.Cols" sId="1"/>
  </rrc>
  <rcc rId="1087" sId="1">
    <nc r="C7" t="inlineStr">
      <is>
        <t xml:space="preserve">    Муниципальная программа "Формирование современной городской среды Тернейского муниципального округа на 2021 - 2023 годы"</t>
      </is>
    </nc>
  </rcc>
  <rcc rId="1088" sId="1" numFmtId="4">
    <nc r="D7">
      <v>7156.17</v>
    </nc>
  </rcc>
  <rrc rId="1089" sId="1" ref="A8:XFD8" action="insertRow">
    <undo index="65535" exp="area" ref3D="1" dr="$I$1:$J$1048576" dn="Z_6E802F00_099A_4A7B_8421_1AFECED67872_.wvu.Cols" sId="1"/>
    <undo index="65535" exp="area" ref3D="1" dr="$I$1:$J$1048576" dn="Z_CE45FC3A_2ED4_464C_AB8F_3AE6E7685EF8_.wvu.Cols" sId="1"/>
    <undo index="65535" exp="area" ref3D="1" dr="$I$1:$J$1048576" dn="Z_7401EE96_F36B_41F6_BB88_951B2DF70806_.wvu.Cols" sId="1"/>
    <undo index="65535" exp="area" ref3D="1" dr="$I$1:$J$1048576" dn="Z_C4CAA5A3_5CAF_4503_8464_6D0B58C681FC_.wvu.Cols" sId="1"/>
    <undo index="65535" exp="area" ref3D="1" dr="$I$1:$J$1048576" dn="Z_96CE4FAE_CB86_433F_9660_1CF2E9463863_.wvu.Cols" sId="1"/>
    <undo index="65535" exp="area" ref3D="1" dr="$I$1:$J$1048576" dn="Z_F99C4A6A_F8F6_418A_A3E3_55FBFD46F73B_.wvu.Cols" sId="1"/>
    <undo index="65535" exp="area" ref3D="1" dr="$I$1:$J$1048576" dn="Z_E9FF3F7F_B65B_4A10_ACAC_00EBF7449893_.wvu.Cols" sId="1"/>
    <undo index="65535" exp="area" ref3D="1" dr="$I$1:$J$1048576" dn="Z_E6456FE0_4836_4E83_92BE_27EDAFEA7797_.wvu.Cols" sId="1"/>
    <undo index="65535" exp="area" ref3D="1" dr="$I$1:$J$1048576" dn="Z_4BD4EA0F_AB6D_48EC_811E_68BFD5F93628_.wvu.Cols" sId="1"/>
    <undo index="65535" exp="area" ref3D="1" dr="$I$1:$J$1048576" dn="Z_2EB1F311_B30E_442D_BE71_BD24D19899FD_.wvu.Cols" sId="1"/>
    <undo index="65535" exp="area" ref3D="1" dr="$I$1:$J$1048576" dn="Z_53744722_4563_4B26_9536_5D36DEF418B7_.wvu.Cols" sId="1"/>
    <undo index="65535" exp="area" ref3D="1" dr="$I$1:$J$1048576" dn="Z_E65A96FC_568C_43E3_AB28_CFA597B8265D_.wvu.Cols" sId="1"/>
    <undo index="65535" exp="area" ref3D="1" dr="$I$1:$J$1048576" dn="Z_A862C08D_5E98_4AD3_B364_8F37303E1B3E_.wvu.Cols" sId="1"/>
    <undo index="65535" exp="area" ref3D="1" dr="$I$1:$J$1048576" dn="Z_9BBEAE36_4565_46B4_A540_6FD9FC1F5155_.wvu.Cols" sId="1"/>
    <undo index="65535" exp="area" ref3D="1" dr="$I$1:$J$1048576" dn="Z_9684BD0A_6928_4155_A848_5F0892D187CF_.wvu.Cols" sId="1"/>
    <undo index="65535" exp="area" ref3D="1" dr="$I$1:$J$1048576" dn="Z_6C8E121B_CBBE_4CD7_8737_DDA0AA84A52C_.wvu.Cols" sId="1"/>
    <undo index="65535" exp="area" ref3D="1" dr="$I$1:$J$1048576" dn="Z_969AEF66_762D_4D84_898F_ADA5E948B22D_.wvu.Cols" sId="1"/>
    <undo index="65535" exp="area" ref3D="1" dr="$I$1:$J$1048576" dn="Z_EF087D69_B89A_4B11_99B1_34C409538778_.wvu.Cols" sId="1"/>
    <undo index="65535" exp="area" ref3D="1" dr="$I$1:$J$1048576" dn="Z_AE9BB84E_249D_4DD0_A4B3_B52BCB386592_.wvu.Cols" sId="1"/>
  </rrc>
  <rcc rId="1090" sId="1">
    <nc r="C8" t="inlineStr">
      <is>
        <t xml:space="preserve">    Муниципальная программа "Охрана окружающей среды Тернейского муниципального округа на 2021 - 2023 годы"</t>
      </is>
    </nc>
  </rcc>
  <rcc rId="1091" sId="1" numFmtId="4">
    <nc r="D8">
      <v>500</v>
    </nc>
  </rcc>
  <rrc rId="1092" sId="1" ref="A9:XFD9" action="insertRow">
    <undo index="65535" exp="area" ref3D="1" dr="$I$1:$J$1048576" dn="Z_6E802F00_099A_4A7B_8421_1AFECED67872_.wvu.Cols" sId="1"/>
    <undo index="65535" exp="area" ref3D="1" dr="$I$1:$J$1048576" dn="Z_CE45FC3A_2ED4_464C_AB8F_3AE6E7685EF8_.wvu.Cols" sId="1"/>
    <undo index="65535" exp="area" ref3D="1" dr="$I$1:$J$1048576" dn="Z_7401EE96_F36B_41F6_BB88_951B2DF70806_.wvu.Cols" sId="1"/>
    <undo index="65535" exp="area" ref3D="1" dr="$I$1:$J$1048576" dn="Z_C4CAA5A3_5CAF_4503_8464_6D0B58C681FC_.wvu.Cols" sId="1"/>
    <undo index="65535" exp="area" ref3D="1" dr="$I$1:$J$1048576" dn="Z_96CE4FAE_CB86_433F_9660_1CF2E9463863_.wvu.Cols" sId="1"/>
    <undo index="65535" exp="area" ref3D="1" dr="$I$1:$J$1048576" dn="Z_F99C4A6A_F8F6_418A_A3E3_55FBFD46F73B_.wvu.Cols" sId="1"/>
    <undo index="65535" exp="area" ref3D="1" dr="$I$1:$J$1048576" dn="Z_E9FF3F7F_B65B_4A10_ACAC_00EBF7449893_.wvu.Cols" sId="1"/>
    <undo index="65535" exp="area" ref3D="1" dr="$I$1:$J$1048576" dn="Z_E6456FE0_4836_4E83_92BE_27EDAFEA7797_.wvu.Cols" sId="1"/>
    <undo index="65535" exp="area" ref3D="1" dr="$I$1:$J$1048576" dn="Z_4BD4EA0F_AB6D_48EC_811E_68BFD5F93628_.wvu.Cols" sId="1"/>
    <undo index="65535" exp="area" ref3D="1" dr="$I$1:$J$1048576" dn="Z_2EB1F311_B30E_442D_BE71_BD24D19899FD_.wvu.Cols" sId="1"/>
    <undo index="65535" exp="area" ref3D="1" dr="$I$1:$J$1048576" dn="Z_53744722_4563_4B26_9536_5D36DEF418B7_.wvu.Cols" sId="1"/>
    <undo index="65535" exp="area" ref3D="1" dr="$I$1:$J$1048576" dn="Z_E65A96FC_568C_43E3_AB28_CFA597B8265D_.wvu.Cols" sId="1"/>
    <undo index="65535" exp="area" ref3D="1" dr="$I$1:$J$1048576" dn="Z_A862C08D_5E98_4AD3_B364_8F37303E1B3E_.wvu.Cols" sId="1"/>
    <undo index="65535" exp="area" ref3D="1" dr="$I$1:$J$1048576" dn="Z_9BBEAE36_4565_46B4_A540_6FD9FC1F5155_.wvu.Cols" sId="1"/>
    <undo index="65535" exp="area" ref3D="1" dr="$I$1:$J$1048576" dn="Z_9684BD0A_6928_4155_A848_5F0892D187CF_.wvu.Cols" sId="1"/>
    <undo index="65535" exp="area" ref3D="1" dr="$I$1:$J$1048576" dn="Z_6C8E121B_CBBE_4CD7_8737_DDA0AA84A52C_.wvu.Cols" sId="1"/>
    <undo index="65535" exp="area" ref3D="1" dr="$I$1:$J$1048576" dn="Z_969AEF66_762D_4D84_898F_ADA5E948B22D_.wvu.Cols" sId="1"/>
    <undo index="65535" exp="area" ref3D="1" dr="$I$1:$J$1048576" dn="Z_EF087D69_B89A_4B11_99B1_34C409538778_.wvu.Cols" sId="1"/>
    <undo index="65535" exp="area" ref3D="1" dr="$I$1:$J$1048576" dn="Z_AE9BB84E_249D_4DD0_A4B3_B52BCB386592_.wvu.Cols" sId="1"/>
  </rrc>
  <rcc rId="1093" sId="1">
    <nc r="C9" t="inlineStr">
      <is>
        <t xml:space="preserve">    Муниципальная программа "Обеспечение населения Тернейского муниципального округа твёрдым топливом на 2021-2023годы"</t>
      </is>
    </nc>
  </rcc>
  <rcc rId="1094" sId="1" numFmtId="4">
    <nc r="D9">
      <v>369839.74</v>
    </nc>
  </rcc>
  <rrc rId="1095" sId="1" ref="A10:XFD10" action="insertRow">
    <undo index="65535" exp="area" ref3D="1" dr="$I$1:$J$1048576" dn="Z_6E802F00_099A_4A7B_8421_1AFECED67872_.wvu.Cols" sId="1"/>
    <undo index="65535" exp="area" ref3D="1" dr="$I$1:$J$1048576" dn="Z_CE45FC3A_2ED4_464C_AB8F_3AE6E7685EF8_.wvu.Cols" sId="1"/>
    <undo index="65535" exp="area" ref3D="1" dr="$I$1:$J$1048576" dn="Z_7401EE96_F36B_41F6_BB88_951B2DF70806_.wvu.Cols" sId="1"/>
    <undo index="65535" exp="area" ref3D="1" dr="$I$1:$J$1048576" dn="Z_C4CAA5A3_5CAF_4503_8464_6D0B58C681FC_.wvu.Cols" sId="1"/>
    <undo index="65535" exp="area" ref3D="1" dr="$I$1:$J$1048576" dn="Z_96CE4FAE_CB86_433F_9660_1CF2E9463863_.wvu.Cols" sId="1"/>
    <undo index="65535" exp="area" ref3D="1" dr="$I$1:$J$1048576" dn="Z_F99C4A6A_F8F6_418A_A3E3_55FBFD46F73B_.wvu.Cols" sId="1"/>
    <undo index="65535" exp="area" ref3D="1" dr="$I$1:$J$1048576" dn="Z_E9FF3F7F_B65B_4A10_ACAC_00EBF7449893_.wvu.Cols" sId="1"/>
    <undo index="65535" exp="area" ref3D="1" dr="$I$1:$J$1048576" dn="Z_E6456FE0_4836_4E83_92BE_27EDAFEA7797_.wvu.Cols" sId="1"/>
    <undo index="65535" exp="area" ref3D="1" dr="$I$1:$J$1048576" dn="Z_4BD4EA0F_AB6D_48EC_811E_68BFD5F93628_.wvu.Cols" sId="1"/>
    <undo index="65535" exp="area" ref3D="1" dr="$I$1:$J$1048576" dn="Z_2EB1F311_B30E_442D_BE71_BD24D19899FD_.wvu.Cols" sId="1"/>
    <undo index="65535" exp="area" ref3D="1" dr="$I$1:$J$1048576" dn="Z_53744722_4563_4B26_9536_5D36DEF418B7_.wvu.Cols" sId="1"/>
    <undo index="65535" exp="area" ref3D="1" dr="$I$1:$J$1048576" dn="Z_E65A96FC_568C_43E3_AB28_CFA597B8265D_.wvu.Cols" sId="1"/>
    <undo index="65535" exp="area" ref3D="1" dr="$I$1:$J$1048576" dn="Z_A862C08D_5E98_4AD3_B364_8F37303E1B3E_.wvu.Cols" sId="1"/>
    <undo index="65535" exp="area" ref3D="1" dr="$I$1:$J$1048576" dn="Z_9BBEAE36_4565_46B4_A540_6FD9FC1F5155_.wvu.Cols" sId="1"/>
    <undo index="65535" exp="area" ref3D="1" dr="$I$1:$J$1048576" dn="Z_9684BD0A_6928_4155_A848_5F0892D187CF_.wvu.Cols" sId="1"/>
    <undo index="65535" exp="area" ref3D="1" dr="$I$1:$J$1048576" dn="Z_6C8E121B_CBBE_4CD7_8737_DDA0AA84A52C_.wvu.Cols" sId="1"/>
    <undo index="65535" exp="area" ref3D="1" dr="$I$1:$J$1048576" dn="Z_969AEF66_762D_4D84_898F_ADA5E948B22D_.wvu.Cols" sId="1"/>
    <undo index="65535" exp="area" ref3D="1" dr="$I$1:$J$1048576" dn="Z_EF087D69_B89A_4B11_99B1_34C409538778_.wvu.Cols" sId="1"/>
    <undo index="65535" exp="area" ref3D="1" dr="$I$1:$J$1048576" dn="Z_AE9BB84E_249D_4DD0_A4B3_B52BCB386592_.wvu.Cols" sId="1"/>
  </rrc>
  <rcc rId="1096" sId="1">
    <nc r="C10" t="inlineStr">
      <is>
        <t xml:space="preserve">    Муниципальная программа "Развитие физической культуры и спорта в Тернейском муниципальном округе " на 2021-2027 годы</t>
      </is>
    </nc>
  </rcc>
  <rcc rId="1097" sId="1" numFmtId="4">
    <nc r="D10">
      <v>3402.6</v>
    </nc>
  </rcc>
  <rcv guid="{E9FF3F7F-B65B-4A10-ACAC-00EBF7449893}" action="delete"/>
  <rdn rId="0" localSheetId="1" customView="1" name="Z_E9FF3F7F_B65B_4A10_ACAC_00EBF7449893_.wvu.Cols" hidden="1" oldHidden="1">
    <formula>' для открытого бюджета'!$I:$J</formula>
    <oldFormula>' для открытого бюджета'!$I:$J</oldFormula>
  </rdn>
  <rcv guid="{E9FF3F7F-B65B-4A10-ACAC-00EBF7449893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99" sId="1">
    <oc r="C11" t="inlineStr">
      <is>
        <t>Муниципальная программа " Обеспечение жильем молодых семей Тернейского муниципального района на период 2013 - 2021 годы"</t>
      </is>
    </oc>
    <nc r="C11" t="inlineStr">
      <is>
        <t xml:space="preserve">    Муниципальная программа " Обеспечение жильем молодых семей Тернейского муниципального округа на период 2013 - 2027 годы"</t>
      </is>
    </nc>
  </rcc>
  <rfmt sheetId="1" sqref="G6:G1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1100" sId="1">
    <oc r="C7" t="inlineStr">
      <is>
        <t xml:space="preserve">    Муниципальная программа "Формирование современной городской среды Тернейского муниципального округа на 2021 - 2023 годы"</t>
      </is>
    </oc>
    <nc r="C7" t="inlineStr">
      <is>
        <t>Муниципальная программа "Формирование современной городской среды Тернейского муниципального округа на 2021 - 2023 годы"</t>
      </is>
    </nc>
  </rcc>
  <rcc rId="1101" sId="1">
    <oc r="C6" t="inlineStr">
      <is>
        <t xml:space="preserve">    Муниципальная программа "Развитие образования" на 2021 - 2025 годы</t>
      </is>
    </oc>
    <nc r="C6" t="inlineStr">
      <is>
        <t>Муниципальная программа "Развитие образования" на 2021 - 2025 годы</t>
      </is>
    </nc>
  </rcc>
  <rcc rId="1102" sId="1" numFmtId="4">
    <oc r="D11">
      <v>4941.43</v>
    </oc>
    <nc r="D11">
      <v>5258.42</v>
    </nc>
  </rcc>
  <rcc rId="1103" sId="1">
    <oc r="C12" t="inlineStr">
      <is>
        <t xml:space="preserve">    Муниципальная программа "Комплексные меры противодействия злоупотреблению наркотикам и их незаконному обороту в Тернейском муниципальном районе" на 2016 - 2020 годы</t>
      </is>
    </oc>
    <nc r="C12" t="inlineStr">
      <is>
        <t xml:space="preserve">    Муниципальная программа "Модернизация дорожной сети и повышение безопасности дорожного движения на территории Тернейского муниципального округа " на 2021 - 2023 годы</t>
      </is>
    </nc>
  </rcc>
  <rcc rId="1104" sId="1" numFmtId="4">
    <oc r="D12">
      <v>0</v>
    </oc>
    <nc r="D12">
      <v>29310.09</v>
    </nc>
  </rcc>
  <rcc rId="1105" sId="1">
    <oc r="C13" t="inlineStr">
      <is>
        <t xml:space="preserve">    Муниципальная программа "Модернизация дорожной сети Тернейского муниципального района" на 2018 - 2020 годы</t>
      </is>
    </oc>
    <nc r="C13" t="inlineStr">
      <is>
        <t xml:space="preserve">    Муниципальная программа "Развитие культуры и туризма в Тернейском муниципальном округе на период 2018 - 2027 годы"</t>
      </is>
    </nc>
  </rcc>
  <rcc rId="1106" sId="1" numFmtId="4">
    <oc r="D13">
      <v>0</v>
    </oc>
    <nc r="D13">
      <v>22795.41</v>
    </nc>
  </rcc>
  <rcc rId="1107" sId="1">
    <oc r="C14" t="inlineStr">
      <is>
        <t xml:space="preserve">    Муниципальная программа "Развитие образования" на 2018 - 2020 годы</t>
      </is>
    </oc>
    <nc r="C14" t="inlineStr">
      <is>
        <t xml:space="preserve">    Муниципальная программа "Капитальный ремонт муниципального жилищного фонда Тернейского муниципального округа на период 2018 - 2021"</t>
      </is>
    </nc>
  </rcc>
  <rcc rId="1108" sId="1" numFmtId="4">
    <oc r="D14">
      <v>180904.52</v>
    </oc>
    <nc r="D14">
      <v>2500</v>
    </nc>
  </rcc>
  <rcc rId="1109" sId="1">
    <oc r="C15" t="inlineStr">
      <is>
        <t xml:space="preserve">    Муниципальная программа "Развитие культуры и туризма в Тернейском муниципальном районе на период 2018 - 2020 годы"</t>
      </is>
    </oc>
    <nc r="C15" t="inlineStr">
      <is>
        <t xml:space="preserve">    Муниципальная программа "Организация летнего оздоровления, отдыха и занятости детей и подростков Тернейского муниципального района на 2019-2021 годы"</t>
      </is>
    </nc>
  </rcc>
  <rcc rId="1110" sId="1" numFmtId="4">
    <oc r="D15">
      <v>293.75</v>
    </oc>
    <nc r="D15">
      <v>2209.59</v>
    </nc>
  </rcc>
  <rcc rId="1111" sId="1">
    <oc r="C17" t="inlineStr">
      <is>
        <t xml:space="preserve">    Муниципальная программа "Развитие физической культуры и спорта в Тернейском муниципальном районе" на 2019-2021 годы</t>
      </is>
    </oc>
    <nc r="C17" t="inlineStr">
      <is>
        <t xml:space="preserve">    Муниципальная программа "Содействие развитию коренных малочисленных народов Севера, проживающих в Тернейском муниципальном округе" на 2019-2023 годы</t>
      </is>
    </nc>
  </rcc>
  <rcc rId="1112" sId="1" numFmtId="4">
    <oc r="D17">
      <v>3875.87</v>
    </oc>
    <nc r="D17">
      <v>498.42</v>
    </nc>
  </rcc>
  <rcc rId="1113" sId="1">
    <oc r="C18" t="inlineStr">
      <is>
        <t xml:space="preserve">    Муниципальная программа "Привлечение специалистов для работы в сфере образования Тернейского муниципального района" на 2019-2021 годы</t>
      </is>
    </oc>
    <nc r="C18" t="inlineStr">
      <is>
        <t xml:space="preserve">    Муниципальная программа "Защита населения и территории Тернейского муниципального района от чрезвычайных ситуаций на 2020 - 2024 годы"</t>
      </is>
    </nc>
  </rcc>
  <rcc rId="1114" sId="1" numFmtId="4">
    <oc r="D18">
      <v>197.16</v>
    </oc>
    <nc r="D18">
      <v>1000</v>
    </nc>
  </rcc>
  <rcc rId="1115" sId="1">
    <oc r="C25" t="inlineStr">
      <is>
        <t xml:space="preserve">    Муниципальная программа "Информатизация администрации Тернейского муниципального района" на 2020-2023 годы</t>
      </is>
    </oc>
    <nc r="C25"/>
  </rcc>
  <rcc rId="1116" sId="1">
    <oc r="C26" t="inlineStr">
      <is>
        <t xml:space="preserve">    Муниципальная программа "Привлечение специалистов для работы в муниципальные казёные учреждения культуры Тернейского муниципального района на 2020-2025 годы"</t>
      </is>
    </oc>
    <nc r="C26"/>
  </rcc>
  <rcc rId="1117" sId="1">
    <oc r="C27" t="inlineStr">
      <is>
        <t xml:space="preserve">    Муниципальная программа "Гармонизация межнациональных (межэтнических) и межконфессиональных отношений в Тернейском муниципальном районе" на 2020-2025 годы"</t>
      </is>
    </oc>
    <nc r="C27"/>
  </rcc>
  <rcc rId="1118" sId="1">
    <nc r="B6">
      <v>1</v>
    </nc>
  </rcc>
  <rfmt sheetId="1" sqref="B11" start="0" length="0">
    <dxf>
      <font>
        <b val="0"/>
        <sz val="12"/>
        <name val="Times New Roman"/>
        <family val="1"/>
      </font>
      <numFmt numFmtId="0" formatCode="General"/>
      <fill>
        <patternFill patternType="none">
          <fgColor indexed="64"/>
          <bgColor indexed="65"/>
        </patternFill>
      </fill>
    </dxf>
  </rfmt>
  <rfmt sheetId="1" sqref="B12" start="0" length="0">
    <dxf>
      <font>
        <b val="0"/>
        <sz val="12"/>
        <color theme="1"/>
        <name val="Times New Roman"/>
        <family val="1"/>
      </font>
      <numFmt numFmtId="0" formatCode="General"/>
      <fill>
        <patternFill patternType="none">
          <fgColor indexed="64"/>
          <bgColor indexed="65"/>
        </patternFill>
      </fill>
    </dxf>
  </rfmt>
  <rcc rId="1119" sId="1">
    <nc r="B7">
      <v>2</v>
    </nc>
  </rcc>
  <rcc rId="1120" sId="1">
    <nc r="B8">
      <v>3</v>
    </nc>
  </rcc>
  <rcc rId="1121" sId="1">
    <nc r="B9">
      <v>4</v>
    </nc>
  </rcc>
  <rcc rId="1122" sId="1">
    <nc r="B10">
      <v>5</v>
    </nc>
  </rcc>
  <rcc rId="1123" sId="1">
    <oc r="B11" t="inlineStr">
      <is>
        <t>1</t>
      </is>
    </oc>
    <nc r="B11">
      <v>6</v>
    </nc>
  </rcc>
  <rcc rId="1124" sId="1">
    <oc r="B12" t="inlineStr">
      <is>
        <t>2</t>
      </is>
    </oc>
    <nc r="B12">
      <v>7</v>
    </nc>
  </rcc>
  <rcc rId="1125" sId="1">
    <oc r="B13" t="inlineStr">
      <is>
        <t>5</t>
      </is>
    </oc>
    <nc r="B13" t="inlineStr">
      <is>
        <t>8</t>
      </is>
    </nc>
  </rcc>
  <rcc rId="1126" sId="1">
    <oc r="B14" t="inlineStr">
      <is>
        <t>6</t>
      </is>
    </oc>
    <nc r="B14" t="inlineStr">
      <is>
        <t>9</t>
      </is>
    </nc>
  </rcc>
  <rcc rId="1127" sId="1">
    <oc r="B15" t="inlineStr">
      <is>
        <t>7</t>
      </is>
    </oc>
    <nc r="B15" t="inlineStr">
      <is>
        <t>10</t>
      </is>
    </nc>
  </rcc>
  <rcc rId="1128" sId="1">
    <oc r="B16" t="inlineStr">
      <is>
        <t>8</t>
      </is>
    </oc>
    <nc r="B16" t="inlineStr">
      <is>
        <t>11</t>
      </is>
    </nc>
  </rcc>
  <rcc rId="1129" sId="1">
    <oc r="B17" t="inlineStr">
      <is>
        <t>10</t>
      </is>
    </oc>
    <nc r="B17" t="inlineStr">
      <is>
        <t>12</t>
      </is>
    </nc>
  </rcc>
  <rcc rId="1130" sId="1">
    <oc r="B18" t="inlineStr">
      <is>
        <t>11</t>
      </is>
    </oc>
    <nc r="B18" t="inlineStr">
      <is>
        <t>13</t>
      </is>
    </nc>
  </rcc>
  <rcc rId="1131" sId="1">
    <oc r="B19" t="inlineStr">
      <is>
        <t>12</t>
      </is>
    </oc>
    <nc r="B19" t="inlineStr">
      <is>
        <t>14</t>
      </is>
    </nc>
  </rcc>
  <rcc rId="1132" sId="1">
    <oc r="B20" t="inlineStr">
      <is>
        <t>13</t>
      </is>
    </oc>
    <nc r="B20" t="inlineStr">
      <is>
        <t>15</t>
      </is>
    </nc>
  </rcc>
  <rcc rId="1133" sId="1">
    <oc r="B21" t="inlineStr">
      <is>
        <t>14</t>
      </is>
    </oc>
    <nc r="B21" t="inlineStr">
      <is>
        <t>16</t>
      </is>
    </nc>
  </rcc>
  <rcc rId="1134" sId="1">
    <oc r="B22" t="inlineStr">
      <is>
        <t>15</t>
      </is>
    </oc>
    <nc r="B22" t="inlineStr">
      <is>
        <t>17</t>
      </is>
    </nc>
  </rcc>
  <rcc rId="1135" sId="1">
    <oc r="B23" t="inlineStr">
      <is>
        <t>16</t>
      </is>
    </oc>
    <nc r="B23" t="inlineStr">
      <is>
        <t>18</t>
      </is>
    </nc>
  </rcc>
  <rcc rId="1136" sId="1">
    <oc r="B24" t="inlineStr">
      <is>
        <t>17</t>
      </is>
    </oc>
    <nc r="B24" t="inlineStr">
      <is>
        <t>19</t>
      </is>
    </nc>
  </rcc>
  <rcc rId="1137" sId="1" numFmtId="4">
    <oc r="D9">
      <v>369839.74</v>
    </oc>
    <nc r="D9">
      <v>369.84</v>
    </nc>
  </rcc>
  <rrc rId="1138" sId="1" ref="A16:XFD16" action="deleteRow">
    <undo index="65535" exp="area" ref3D="1" dr="$I$1:$J$1048576" dn="Z_6E802F00_099A_4A7B_8421_1AFECED67872_.wvu.Cols" sId="1"/>
    <undo index="65535" exp="area" ref3D="1" dr="$I$1:$J$1048576" dn="Z_CE45FC3A_2ED4_464C_AB8F_3AE6E7685EF8_.wvu.Cols" sId="1"/>
    <undo index="65535" exp="area" ref3D="1" dr="$I$1:$J$1048576" dn="Z_7401EE96_F36B_41F6_BB88_951B2DF70806_.wvu.Cols" sId="1"/>
    <undo index="65535" exp="area" ref3D="1" dr="$I$1:$J$1048576" dn="Z_C4CAA5A3_5CAF_4503_8464_6D0B58C681FC_.wvu.Cols" sId="1"/>
    <undo index="65535" exp="area" ref3D="1" dr="$I$1:$J$1048576" dn="Z_96CE4FAE_CB86_433F_9660_1CF2E9463863_.wvu.Cols" sId="1"/>
    <undo index="65535" exp="area" ref3D="1" dr="$I$1:$J$1048576" dn="Z_F99C4A6A_F8F6_418A_A3E3_55FBFD46F73B_.wvu.Cols" sId="1"/>
    <undo index="65535" exp="area" ref3D="1" dr="$I$1:$J$1048576" dn="Z_E9FF3F7F_B65B_4A10_ACAC_00EBF7449893_.wvu.Cols" sId="1"/>
    <undo index="65535" exp="area" ref3D="1" dr="$I$1:$J$1048576" dn="Z_E6456FE0_4836_4E83_92BE_27EDAFEA7797_.wvu.Cols" sId="1"/>
    <undo index="65535" exp="area" ref3D="1" dr="$I$1:$J$1048576" dn="Z_4BD4EA0F_AB6D_48EC_811E_68BFD5F93628_.wvu.Cols" sId="1"/>
    <undo index="65535" exp="area" ref3D="1" dr="$I$1:$J$1048576" dn="Z_2EB1F311_B30E_442D_BE71_BD24D19899FD_.wvu.Cols" sId="1"/>
    <undo index="65535" exp="area" ref3D="1" dr="$I$1:$J$1048576" dn="Z_53744722_4563_4B26_9536_5D36DEF418B7_.wvu.Cols" sId="1"/>
    <undo index="65535" exp="area" ref3D="1" dr="$I$1:$J$1048576" dn="Z_E65A96FC_568C_43E3_AB28_CFA597B8265D_.wvu.Cols" sId="1"/>
    <undo index="65535" exp="area" ref3D="1" dr="$I$1:$J$1048576" dn="Z_A862C08D_5E98_4AD3_B364_8F37303E1B3E_.wvu.Cols" sId="1"/>
    <undo index="65535" exp="area" ref3D="1" dr="$I$1:$J$1048576" dn="Z_9BBEAE36_4565_46B4_A540_6FD9FC1F5155_.wvu.Cols" sId="1"/>
    <undo index="65535" exp="area" ref3D="1" dr="$I$1:$J$1048576" dn="Z_9684BD0A_6928_4155_A848_5F0892D187CF_.wvu.Cols" sId="1"/>
    <undo index="65535" exp="area" ref3D="1" dr="$I$1:$J$1048576" dn="Z_6C8E121B_CBBE_4CD7_8737_DDA0AA84A52C_.wvu.Cols" sId="1"/>
    <undo index="65535" exp="area" ref3D="1" dr="$I$1:$J$1048576" dn="Z_969AEF66_762D_4D84_898F_ADA5E948B22D_.wvu.Cols" sId="1"/>
    <undo index="65535" exp="area" ref3D="1" dr="$I$1:$J$1048576" dn="Z_EF087D69_B89A_4B11_99B1_34C409538778_.wvu.Cols" sId="1"/>
    <undo index="65535" exp="area" ref3D="1" dr="$I$1:$J$1048576" dn="Z_AE9BB84E_249D_4DD0_A4B3_B52BCB386592_.wvu.Cols" sId="1"/>
    <rfmt sheetId="1" xfDxf="1" sqref="A16:XFD16" start="0" length="0">
      <dxf>
        <alignment vertical="top" wrapText="1"/>
      </dxf>
    </rfmt>
    <rcc rId="0" sId="1" dxf="1">
      <nc r="A16" t="inlineStr">
        <is>
          <t>8</t>
        </is>
      </nc>
      <ndxf>
        <font>
          <b/>
          <sz val="11"/>
          <color auto="1"/>
          <name val="Times New Roman"/>
          <family val="1"/>
          <charset val="204"/>
          <scheme val="none"/>
        </font>
        <numFmt numFmtId="30" formatCode="@"/>
        <fill>
          <patternFill patternType="solid">
            <fgColor rgb="FFFFFFCC"/>
            <bgColor rgb="FFFFFFFF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B16" t="inlineStr">
        <is>
          <t>11</t>
        </is>
      </nc>
      <ndxf>
        <font>
          <b/>
          <sz val="11"/>
          <color auto="1"/>
          <name val="Times New Roman"/>
          <family val="1"/>
          <charset val="204"/>
          <scheme val="none"/>
        </font>
        <numFmt numFmtId="30" formatCode="@"/>
        <fill>
          <patternFill patternType="solid">
            <fgColor rgb="FFFFFFCC"/>
            <bgColor rgb="FFFFFFFF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C16" t="inlineStr">
        <is>
          <t xml:space="preserve">    Муниципальная программа "Капитальный ремонт муниципального жилищного фонда Тернейского муниципального района на период 2018 - 2021"</t>
        </is>
      </nc>
      <ndxf>
        <font>
          <sz val="11"/>
          <color theme="1"/>
          <name val="Times New Roman"/>
          <family val="1"/>
          <charset val="204"/>
          <scheme val="none"/>
        </font>
        <fill>
          <patternFill patternType="solid">
            <fgColor rgb="FFFFFFCC"/>
            <bgColor rgb="FFFFFFFF"/>
          </patternFill>
        </fill>
        <alignment horizontal="left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 numFmtId="4">
      <nc r="D16">
        <v>500</v>
      </nc>
      <ndxf>
        <font>
          <sz val="11"/>
          <color auto="1"/>
          <name val="Times New Roman"/>
          <family val="1"/>
          <charset val="204"/>
          <scheme val="none"/>
        </font>
        <numFmt numFmtId="4" formatCode="#,##0.00"/>
        <fill>
          <patternFill patternType="solid">
            <fgColor rgb="FFFFFFCC"/>
            <bgColor rgb="FFFFFFFF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 numFmtId="4">
      <nc r="E16">
        <v>2000</v>
      </nc>
      <ndxf>
        <font>
          <sz val="11"/>
          <color auto="1"/>
          <name val="Times New Roman"/>
          <family val="1"/>
          <charset val="204"/>
          <scheme val="none"/>
        </font>
        <numFmt numFmtId="4" formatCode="#,##0.00"/>
        <fill>
          <patternFill patternType="solid">
            <fgColor rgb="FFFFFFCC"/>
            <bgColor rgb="FFFFFFFF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 numFmtId="4">
      <nc r="F16">
        <v>1438.5</v>
      </nc>
      <ndxf>
        <font>
          <sz val="11"/>
          <color auto="1"/>
          <name val="Times New Roman"/>
          <family val="1"/>
          <charset val="204"/>
          <scheme val="none"/>
        </font>
        <numFmt numFmtId="4" formatCode="#,##0.00"/>
        <fill>
          <patternFill patternType="solid">
            <fgColor rgb="FFFFFFCC"/>
            <bgColor rgb="FFFFFFFF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G16">
        <f>F16/D16*100</f>
      </nc>
      <ndxf>
        <font>
          <sz val="11"/>
          <color auto="1"/>
          <name val="Times New Roman"/>
          <family val="1"/>
          <charset val="204"/>
          <scheme val="none"/>
        </font>
        <numFmt numFmtId="4" formatCode="#,##0.00"/>
        <fill>
          <patternFill patternType="solid">
            <fgColor rgb="FFFFFFCC"/>
            <bgColor rgb="FFFFFFFF"/>
          </patternFill>
        </fill>
        <alignment horizont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H16" t="inlineStr">
        <is>
          <t>Уточнениы бюджетные назначения на основании заявок бюджетополучателей.</t>
        </is>
      </nc>
      <ndxf>
        <font>
          <sz val="11"/>
          <color auto="1"/>
          <name val="Times New Roman"/>
          <family val="1"/>
          <charset val="204"/>
          <scheme val="none"/>
        </font>
        <fill>
          <patternFill patternType="solid">
            <fgColor rgb="FFFFFFCC"/>
            <bgColor rgb="FFFFFFFF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I16">
        <f>F16-D16</f>
      </nc>
      <ndxf>
        <font>
          <sz val="14"/>
          <color rgb="FF403152"/>
          <name val="Arial Cyr"/>
          <family val="2"/>
          <charset val="204"/>
          <scheme val="none"/>
        </font>
        <numFmt numFmtId="164" formatCode="#,##0.0"/>
      </ndxf>
    </rcc>
    <rcc rId="0" sId="1" dxf="1">
      <nc r="J16">
        <f>100-G16</f>
      </nc>
      <ndxf>
        <font>
          <sz val="14"/>
          <color rgb="FF403152"/>
          <name val="Arial Cyr"/>
          <family val="2"/>
          <charset val="204"/>
          <scheme val="none"/>
        </font>
        <numFmt numFmtId="165" formatCode="0.0"/>
      </ndxf>
    </rcc>
    <rfmt sheetId="1" sqref="K16" start="0" length="0">
      <dxf>
        <font>
          <sz val="10"/>
          <color rgb="FF0070C0"/>
          <name val="Arial Cyr"/>
          <family val="2"/>
          <charset val="204"/>
          <scheme val="none"/>
        </font>
        <numFmt numFmtId="164" formatCode="#,##0.0"/>
      </dxf>
    </rfmt>
    <rfmt sheetId="1" sqref="L16" start="0" length="0">
      <dxf>
        <font>
          <b/>
          <sz val="14"/>
          <color rgb="FFFF0000"/>
          <name val="Times New Roman"/>
          <family val="1"/>
          <charset val="204"/>
          <scheme val="none"/>
        </font>
        <numFmt numFmtId="165" formatCode="0.0"/>
      </dxf>
    </rfmt>
  </rrc>
  <rcc rId="1139" sId="1">
    <oc r="C18" t="inlineStr">
      <is>
        <t xml:space="preserve">    Муниципальная программа "Организация летнего оздоровления, отдыха и занятости детей и подростков Тернейского муниципального района на 2019-2021 годы"</t>
      </is>
    </oc>
    <nc r="C18" t="inlineStr">
      <is>
        <t xml:space="preserve">    Муниципальная программа "Развитие и поддержка малого и среднего предпринимательства в Тернейском муниципальном округе" на 2019 - 2023 годы</t>
      </is>
    </nc>
  </rcc>
  <rcc rId="1140" sId="1" numFmtId="4">
    <oc r="D18">
      <v>3574.36</v>
    </oc>
    <nc r="D18">
      <v>0</v>
    </nc>
  </rcc>
  <rcc rId="1141" sId="1" numFmtId="4">
    <oc r="E18">
      <v>2886.52</v>
    </oc>
    <nc r="E18">
      <v>100</v>
    </nc>
  </rcc>
  <rcc rId="1142" sId="1" numFmtId="4">
    <oc r="F18">
      <v>2853.9</v>
    </oc>
    <nc r="F18">
      <v>0</v>
    </nc>
  </rcc>
  <rcc rId="1143" sId="1" numFmtId="4">
    <oc r="E6">
      <v>188.54</v>
    </oc>
    <nc r="E6">
      <v>362441.27</v>
    </nc>
  </rcc>
  <rcc rId="1144" sId="1" numFmtId="4">
    <oc r="F6">
      <v>188.54</v>
    </oc>
    <nc r="F6">
      <v>358438.40000000002</v>
    </nc>
  </rcc>
  <rcc rId="1145" sId="1">
    <oc r="C19" t="inlineStr">
      <is>
        <t xml:space="preserve">    Муниципальная программа "Содействие развитию коренных малочисленных народов Севера, проживающих в Тернейском муниципальном районе" на 2019-2023 годы</t>
      </is>
    </oc>
    <nc r="C19" t="inlineStr">
      <is>
        <t xml:space="preserve">    Муниципальная программа "Энергосбережение и повышение энергетической эффективности в Тернейском муниципальном округе на 2021 - 2023 годы"</t>
      </is>
    </nc>
  </rcc>
  <rcc rId="1146" sId="1" numFmtId="4">
    <oc r="D19">
      <v>488.35</v>
    </oc>
    <nc r="D19">
      <v>0</v>
    </nc>
  </rcc>
  <rcc rId="1147" sId="1" numFmtId="4">
    <oc r="E19">
      <v>488.35</v>
    </oc>
    <nc r="E19">
      <v>2168.04</v>
    </nc>
  </rcc>
  <rcc rId="1148" sId="1" numFmtId="4">
    <oc r="F19">
      <v>488.35</v>
    </oc>
    <nc r="F19">
      <v>2168.04</v>
    </nc>
  </rcc>
  <rcc rId="1149" sId="1" numFmtId="4">
    <oc r="G18">
      <f>F18/D18*100</f>
    </oc>
    <nc r="G18">
      <v>0</v>
    </nc>
  </rcc>
  <rcc rId="1150" sId="1" numFmtId="4">
    <oc r="G19">
      <f>F19/D19*100</f>
    </oc>
    <nc r="G19">
      <v>0</v>
    </nc>
  </rcc>
  <rcc rId="1151" sId="1" numFmtId="4">
    <nc r="E7">
      <v>8556.17</v>
    </nc>
  </rcc>
  <rcc rId="1152" sId="1" numFmtId="4">
    <nc r="F7">
      <v>8380.41</v>
    </nc>
  </rcc>
  <rcc rId="1153" sId="1" numFmtId="4">
    <oc r="G6">
      <v>0</v>
    </oc>
    <nc r="G6">
      <f>F6/D6*100</f>
    </nc>
  </rcc>
  <rcc rId="1154" sId="1" numFmtId="4">
    <nc r="G7">
      <f>F7/D7*100</f>
    </nc>
  </rcc>
  <rcc rId="1155" sId="1" numFmtId="4">
    <nc r="G8">
      <f>F8/D8*100</f>
    </nc>
  </rcc>
  <rcc rId="1156" sId="1" numFmtId="4">
    <nc r="G9">
      <f>F9/D9*100</f>
    </nc>
  </rcc>
  <rcc rId="1157" sId="1" numFmtId="4">
    <nc r="G10">
      <f>F10/D10*100</f>
    </nc>
  </rcc>
  <rcc rId="1158" sId="1" numFmtId="4">
    <nc r="E8">
      <v>500</v>
    </nc>
  </rcc>
  <rcc rId="1159" sId="1" numFmtId="4">
    <nc r="F8">
      <v>493.46</v>
    </nc>
  </rcc>
  <rcc rId="1160" sId="1" numFmtId="4">
    <nc r="E9">
      <v>4246.74</v>
    </nc>
  </rcc>
  <rcc rId="1161" sId="1" numFmtId="4">
    <nc r="F9">
      <v>4246.74</v>
    </nc>
  </rcc>
  <rcc rId="1162" sId="1" numFmtId="4">
    <nc r="E10">
      <v>5117</v>
    </nc>
  </rcc>
  <rcc rId="1163" sId="1" numFmtId="4">
    <nc r="F10">
      <v>5031.49</v>
    </nc>
  </rcc>
  <rcc rId="1164" sId="1" numFmtId="4">
    <oc r="E11">
      <v>4361.1000000000004</v>
    </oc>
    <nc r="E11">
      <v>5258.42</v>
    </nc>
  </rcc>
  <rcc rId="1165" sId="1" numFmtId="4">
    <oc r="F11">
      <v>4361.1000000000004</v>
    </oc>
    <nc r="F11">
      <v>4745.87</v>
    </nc>
  </rcc>
  <rcc rId="1166" sId="1" numFmtId="4">
    <oc r="E12">
      <v>20</v>
    </oc>
    <nc r="E12">
      <v>45424.87</v>
    </nc>
  </rcc>
  <rcc rId="1167" sId="1" numFmtId="4">
    <oc r="F12">
      <v>19.899999999999999</v>
    </oc>
    <nc r="F12">
      <v>42998.17</v>
    </nc>
  </rcc>
  <rcc rId="1168" sId="1">
    <oc r="C20" t="inlineStr">
      <is>
        <t xml:space="preserve">    Муниципальная программа "Ремонтная программа объектов инфраструктуры Тернейского муниципального района на 2019 - 2021 годы"</t>
      </is>
    </oc>
    <nc r="C20" t="inlineStr">
      <is>
        <t xml:space="preserve">    Муниципальная программа "Комплексные меры противодействия злоупотреблению наркотикам и их незаконному обороту в Тернейском муниципальном округе" на 2021 - 2025 годы</t>
      </is>
    </nc>
  </rcc>
  <rcc rId="1169" sId="1" numFmtId="4">
    <oc r="E20">
      <v>2777.01</v>
    </oc>
    <nc r="E20">
      <v>22</v>
    </nc>
  </rcc>
  <rcc rId="1170" sId="1" numFmtId="4">
    <oc r="F20">
      <v>2777.01</v>
    </oc>
    <nc r="F20">
      <v>21.96</v>
    </nc>
  </rcc>
  <rcc rId="1171" sId="1" numFmtId="4">
    <oc r="E13">
      <v>19577.830000000002</v>
    </oc>
    <nc r="E13">
      <v>33085.129999999997</v>
    </nc>
  </rcc>
  <rcc rId="1172" sId="1" numFmtId="4">
    <oc r="F13">
      <v>14997.7</v>
    </oc>
    <nc r="F13">
      <v>31232.16</v>
    </nc>
  </rcc>
  <rcc rId="1173" sId="1" numFmtId="4">
    <oc r="E14">
      <v>37312.6</v>
    </oc>
    <nc r="E14">
      <v>3162.33</v>
    </nc>
  </rcc>
  <rcc rId="1174" sId="1" numFmtId="4">
    <oc r="F14">
      <v>28411.9</v>
    </oc>
    <nc r="F14">
      <v>3137.33</v>
    </nc>
  </rcc>
  <rcc rId="1175" sId="1" numFmtId="4">
    <oc r="E15">
      <v>8235.2000000000007</v>
    </oc>
    <nc r="E15">
      <v>2465.5700000000002</v>
    </nc>
  </rcc>
  <rcc rId="1176" sId="1" numFmtId="4">
    <oc r="F15">
      <v>8230.7000000000007</v>
    </oc>
    <nc r="F15">
      <v>2417.2199999999998</v>
    </nc>
  </rcc>
  <rcc rId="1177" sId="1" numFmtId="4">
    <oc r="E16">
      <v>40669</v>
    </oc>
    <nc r="E16">
      <v>488.35</v>
    </nc>
  </rcc>
  <rcc rId="1178" sId="1" numFmtId="4">
    <oc r="F16">
      <v>40644.6</v>
    </oc>
    <nc r="F16">
      <v>488.35</v>
    </nc>
  </rcc>
  <rcc rId="1179" sId="1" numFmtId="4">
    <oc r="E17">
      <v>490.96</v>
    </oc>
    <nc r="E17">
      <v>2300</v>
    </nc>
  </rcc>
  <rcc rId="1180" sId="1" numFmtId="4">
    <oc r="F17">
      <v>470.02300000000002</v>
    </oc>
    <nc r="F17">
      <v>2175.96</v>
    </nc>
  </rcc>
  <rcc rId="1181" sId="1">
    <oc r="C21" t="inlineStr">
      <is>
        <t xml:space="preserve">    Муниципальная программа "Обеспечение населения Тернейского муниципального района твёрдым топливом на 2019-2020гг"</t>
      </is>
    </oc>
    <nc r="C21" t="inlineStr">
      <is>
        <t xml:space="preserve">    Муниципальная программа "Информатизация администрации Тернейского муниципального округа " на 2020-2023 годы</t>
      </is>
    </nc>
  </rcc>
  <rcc rId="1182" sId="1" numFmtId="4">
    <oc r="E21">
      <v>4360.7</v>
    </oc>
    <nc r="E21">
      <v>2058.14</v>
    </nc>
  </rcc>
  <rcc rId="1183" sId="1" numFmtId="4">
    <oc r="F21">
      <v>4360.7</v>
    </oc>
    <nc r="F21">
      <v>2052.5500000000002</v>
    </nc>
  </rcc>
  <rcc rId="1184" sId="1">
    <oc r="C22" t="inlineStr">
      <is>
        <t xml:space="preserve">    Муниципальная программа "Противодействие коррупции в Тернейском муниципальном районе" на 2018-2022 годы</t>
      </is>
    </oc>
    <nc r="C22" t="inlineStr">
      <is>
        <t xml:space="preserve">    Муниципальная программа: "Гармонизация межнациональных (межэтнических) и межконфессиональных отношений в Тернейском муниципальном округе" на 2020 - 2025 годы"</t>
      </is>
    </nc>
  </rcc>
  <rcc rId="1185" sId="1" numFmtId="4">
    <oc r="E22">
      <v>30</v>
    </oc>
    <nc r="E22">
      <v>50</v>
    </nc>
  </rcc>
  <rcc rId="1186" sId="1" numFmtId="4">
    <oc r="F22">
      <v>30</v>
    </oc>
    <nc r="F22">
      <v>50</v>
    </nc>
  </rcc>
  <rcc rId="1187" sId="1">
    <oc r="C23" t="inlineStr">
      <is>
        <t xml:space="preserve">    Муниципальная программа "Защита населения и территории Тернейского муниципального района от чрезвычайных ситуаций на 2020-2024 годы"</t>
      </is>
    </oc>
    <nc r="C23" t="inlineStr">
      <is>
        <t xml:space="preserve">    Муниципальная программа "Профилактика экстремизма и терроризма, а также минимизация и (или) ликвидация последствий проявлений терроризма и экстремизма на территории Тернейского муниципального округа " на 2020-2022 годы</t>
      </is>
    </nc>
  </rcc>
  <rcc rId="1188" sId="1" numFmtId="4">
    <oc r="E23">
      <v>514.5</v>
    </oc>
    <nc r="E23">
      <v>915.26</v>
    </nc>
  </rcc>
  <rcc rId="1189" sId="1" numFmtId="4">
    <oc r="F23">
      <v>198.7</v>
    </oc>
    <nc r="F23">
      <v>839.23</v>
    </nc>
  </rcc>
  <rcc rId="1190" sId="1" numFmtId="4">
    <oc r="E24">
      <v>855</v>
    </oc>
    <nc r="E24"/>
  </rcc>
  <rcc rId="1191" sId="1" numFmtId="4">
    <oc r="F24">
      <v>855</v>
    </oc>
    <nc r="F24"/>
  </rcc>
  <rcc rId="1192" sId="1" numFmtId="4">
    <oc r="E25">
      <v>66.2</v>
    </oc>
    <nc r="E25"/>
  </rcc>
  <rcc rId="1193" sId="1" numFmtId="4">
    <oc r="F25">
      <v>66.2</v>
    </oc>
    <nc r="F25"/>
  </rcc>
  <rcc rId="1194" sId="1" numFmtId="4">
    <oc r="E26">
      <v>50</v>
    </oc>
    <nc r="E26"/>
  </rcc>
  <rcc rId="1195" sId="1" numFmtId="4">
    <oc r="F26">
      <v>50</v>
    </oc>
    <nc r="F26"/>
  </rcc>
  <rrc rId="1196" sId="1" ref="A24:XFD24" action="deleteRow">
    <undo index="65535" exp="area" ref3D="1" dr="$I$1:$J$1048576" dn="Z_6E802F00_099A_4A7B_8421_1AFECED67872_.wvu.Cols" sId="1"/>
    <undo index="65535" exp="area" ref3D="1" dr="$I$1:$J$1048576" dn="Z_CE45FC3A_2ED4_464C_AB8F_3AE6E7685EF8_.wvu.Cols" sId="1"/>
    <undo index="65535" exp="area" ref3D="1" dr="$I$1:$J$1048576" dn="Z_7401EE96_F36B_41F6_BB88_951B2DF70806_.wvu.Cols" sId="1"/>
    <undo index="65535" exp="area" ref3D="1" dr="$I$1:$J$1048576" dn="Z_C4CAA5A3_5CAF_4503_8464_6D0B58C681FC_.wvu.Cols" sId="1"/>
    <undo index="65535" exp="area" ref3D="1" dr="$I$1:$J$1048576" dn="Z_96CE4FAE_CB86_433F_9660_1CF2E9463863_.wvu.Cols" sId="1"/>
    <undo index="65535" exp="area" ref3D="1" dr="$I$1:$J$1048576" dn="Z_F99C4A6A_F8F6_418A_A3E3_55FBFD46F73B_.wvu.Cols" sId="1"/>
    <undo index="65535" exp="area" ref3D="1" dr="$I$1:$J$1048576" dn="Z_E9FF3F7F_B65B_4A10_ACAC_00EBF7449893_.wvu.Cols" sId="1"/>
    <undo index="65535" exp="area" ref3D="1" dr="$I$1:$J$1048576" dn="Z_E6456FE0_4836_4E83_92BE_27EDAFEA7797_.wvu.Cols" sId="1"/>
    <undo index="65535" exp="area" ref3D="1" dr="$I$1:$J$1048576" dn="Z_4BD4EA0F_AB6D_48EC_811E_68BFD5F93628_.wvu.Cols" sId="1"/>
    <undo index="65535" exp="area" ref3D="1" dr="$I$1:$J$1048576" dn="Z_2EB1F311_B30E_442D_BE71_BD24D19899FD_.wvu.Cols" sId="1"/>
    <undo index="65535" exp="area" ref3D="1" dr="$I$1:$J$1048576" dn="Z_53744722_4563_4B26_9536_5D36DEF418B7_.wvu.Cols" sId="1"/>
    <undo index="65535" exp="area" ref3D="1" dr="$I$1:$J$1048576" dn="Z_E65A96FC_568C_43E3_AB28_CFA597B8265D_.wvu.Cols" sId="1"/>
    <undo index="65535" exp="area" ref3D="1" dr="$I$1:$J$1048576" dn="Z_A862C08D_5E98_4AD3_B364_8F37303E1B3E_.wvu.Cols" sId="1"/>
    <undo index="65535" exp="area" ref3D="1" dr="$I$1:$J$1048576" dn="Z_9BBEAE36_4565_46B4_A540_6FD9FC1F5155_.wvu.Cols" sId="1"/>
    <undo index="65535" exp="area" ref3D="1" dr="$I$1:$J$1048576" dn="Z_9684BD0A_6928_4155_A848_5F0892D187CF_.wvu.Cols" sId="1"/>
    <undo index="65535" exp="area" ref3D="1" dr="$I$1:$J$1048576" dn="Z_6C8E121B_CBBE_4CD7_8737_DDA0AA84A52C_.wvu.Cols" sId="1"/>
    <undo index="65535" exp="area" ref3D="1" dr="$I$1:$J$1048576" dn="Z_969AEF66_762D_4D84_898F_ADA5E948B22D_.wvu.Cols" sId="1"/>
    <undo index="65535" exp="area" ref3D="1" dr="$I$1:$J$1048576" dn="Z_EF087D69_B89A_4B11_99B1_34C409538778_.wvu.Cols" sId="1"/>
    <undo index="65535" exp="area" ref3D="1" dr="$I$1:$J$1048576" dn="Z_AE9BB84E_249D_4DD0_A4B3_B52BCB386592_.wvu.Cols" sId="1"/>
    <rfmt sheetId="1" xfDxf="1" sqref="A24:XFD24" start="0" length="0">
      <dxf>
        <alignment vertical="top"/>
      </dxf>
    </rfmt>
    <rfmt sheetId="1" sqref="A24" start="0" length="0">
      <dxf>
        <font>
          <b/>
          <sz val="11"/>
          <color rgb="FF000000"/>
          <name val="Times New Roman"/>
          <family val="1"/>
          <charset val="204"/>
          <scheme val="none"/>
        </font>
        <numFmt numFmtId="30" formatCode="@"/>
        <fill>
          <patternFill patternType="solid">
            <fgColor rgb="FFFFFFCC"/>
            <bgColor rgb="FFFFFFFF"/>
          </patternFill>
        </fill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B24" t="inlineStr">
        <is>
          <t>18</t>
        </is>
      </nc>
      <ndxf>
        <font>
          <b/>
          <sz val="11"/>
          <color rgb="FF000000"/>
          <name val="Times New Roman"/>
          <family val="1"/>
          <charset val="204"/>
          <scheme val="none"/>
        </font>
        <numFmt numFmtId="30" formatCode="@"/>
        <fill>
          <patternFill patternType="solid">
            <fgColor rgb="FFFFFFCC"/>
            <bgColor rgb="FFFFFFFF"/>
          </patternFill>
        </fill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C24" start="0" length="0">
      <dxf>
        <font>
          <sz val="11"/>
          <color auto="1"/>
          <name val="Times New Roman"/>
          <family val="1"/>
          <charset val="204"/>
          <scheme val="none"/>
        </font>
        <fill>
          <patternFill patternType="solid">
            <fgColor rgb="FFFFFFCC"/>
            <bgColor rgb="FFFFFFFF"/>
          </patternFill>
        </fill>
        <alignment horizontal="left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 numFmtId="4">
      <nc r="D24">
        <v>0</v>
      </nc>
      <ndxf>
        <font>
          <sz val="11"/>
          <color auto="1"/>
          <name val="Times New Roman"/>
          <family val="1"/>
          <charset val="204"/>
          <scheme val="none"/>
        </font>
        <numFmt numFmtId="4" formatCode="#,##0.00"/>
        <fill>
          <patternFill patternType="solid">
            <fgColor rgb="FFFFFFCC"/>
            <bgColor rgb="FFFFFFFF"/>
          </patternFill>
        </fill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E24" start="0" length="0">
      <dxf>
        <font>
          <sz val="11"/>
          <color auto="1"/>
          <name val="Times New Roman"/>
          <family val="1"/>
          <charset val="204"/>
          <scheme val="none"/>
        </font>
        <numFmt numFmtId="4" formatCode="#,##0.00"/>
        <fill>
          <patternFill patternType="solid">
            <fgColor rgb="FFFFFFCC"/>
            <bgColor rgb="FFFFFFFF"/>
          </patternFill>
        </fill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F24" start="0" length="0">
      <dxf>
        <font>
          <sz val="11"/>
          <color auto="1"/>
          <name val="Times New Roman"/>
          <family val="1"/>
          <charset val="204"/>
          <scheme val="none"/>
        </font>
        <numFmt numFmtId="4" formatCode="#,##0.00"/>
        <fill>
          <patternFill patternType="solid">
            <fgColor rgb="FFFFFFCC"/>
            <bgColor rgb="FFFFFFFF"/>
          </patternFill>
        </fill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 numFmtId="4">
      <nc r="G24">
        <v>0</v>
      </nc>
      <ndxf>
        <font>
          <sz val="11"/>
          <color auto="1"/>
          <name val="Times New Roman"/>
          <family val="1"/>
          <charset val="204"/>
          <scheme val="none"/>
        </font>
        <numFmt numFmtId="4" formatCode="#,##0.00"/>
        <fill>
          <patternFill patternType="solid">
            <fgColor rgb="FFFFFFCC"/>
            <bgColor rgb="FFFFFFFF"/>
          </patternFill>
        </fill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H24" t="inlineStr">
        <is>
          <t>Уточнениы бюджетные назначения на основании заявок бюджетополучателей.</t>
        </is>
      </nc>
      <ndxf>
        <font>
          <sz val="11"/>
          <color auto="1"/>
          <name val="Times New Roman"/>
          <family val="1"/>
          <charset val="204"/>
          <scheme val="none"/>
        </font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I24">
        <f>F24-D24</f>
      </nc>
      <ndxf>
        <font>
          <sz val="14"/>
          <color rgb="FF403152"/>
          <name val="Arial Cyr"/>
          <family val="2"/>
          <charset val="204"/>
          <scheme val="none"/>
        </font>
        <numFmt numFmtId="164" formatCode="#,##0.0"/>
        <alignment wrapText="1"/>
      </ndxf>
    </rcc>
    <rfmt sheetId="1" sqref="J24" start="0" length="0">
      <dxf>
        <font>
          <sz val="14"/>
          <color rgb="FF403152"/>
          <name val="Arial Cyr"/>
          <family val="2"/>
          <charset val="204"/>
          <scheme val="none"/>
        </font>
        <numFmt numFmtId="165" formatCode="0.0"/>
        <alignment wrapText="1"/>
      </dxf>
    </rfmt>
    <rfmt sheetId="1" sqref="K24" start="0" length="0">
      <dxf>
        <font>
          <sz val="10"/>
          <color rgb="FF0070C0"/>
          <name val="Arial Cyr"/>
          <family val="2"/>
          <charset val="204"/>
          <scheme val="none"/>
        </font>
        <numFmt numFmtId="164" formatCode="#,##0.0"/>
        <alignment wrapText="1"/>
      </dxf>
    </rfmt>
    <rfmt sheetId="1" sqref="L24" start="0" length="0">
      <dxf>
        <font>
          <b/>
          <sz val="14"/>
          <color rgb="FFFF0000"/>
          <name val="Times New Roman"/>
          <family val="1"/>
          <charset val="204"/>
          <scheme val="none"/>
        </font>
        <numFmt numFmtId="165" formatCode="0.0"/>
        <alignment wrapText="1"/>
      </dxf>
    </rfmt>
    <rfmt sheetId="1" sqref="M24" start="0" length="0">
      <dxf>
        <alignment wrapText="1"/>
      </dxf>
    </rfmt>
  </rrc>
  <rrc rId="1197" sId="1" ref="A24:XFD24" action="deleteRow">
    <undo index="65535" exp="area" ref3D="1" dr="$I$1:$J$1048576" dn="Z_6E802F00_099A_4A7B_8421_1AFECED67872_.wvu.Cols" sId="1"/>
    <undo index="65535" exp="area" ref3D="1" dr="$I$1:$J$1048576" dn="Z_CE45FC3A_2ED4_464C_AB8F_3AE6E7685EF8_.wvu.Cols" sId="1"/>
    <undo index="65535" exp="area" ref3D="1" dr="$I$1:$J$1048576" dn="Z_7401EE96_F36B_41F6_BB88_951B2DF70806_.wvu.Cols" sId="1"/>
    <undo index="65535" exp="area" ref3D="1" dr="$I$1:$J$1048576" dn="Z_C4CAA5A3_5CAF_4503_8464_6D0B58C681FC_.wvu.Cols" sId="1"/>
    <undo index="65535" exp="area" ref3D="1" dr="$I$1:$J$1048576" dn="Z_96CE4FAE_CB86_433F_9660_1CF2E9463863_.wvu.Cols" sId="1"/>
    <undo index="65535" exp="area" ref3D="1" dr="$I$1:$J$1048576" dn="Z_F99C4A6A_F8F6_418A_A3E3_55FBFD46F73B_.wvu.Cols" sId="1"/>
    <undo index="65535" exp="area" ref3D="1" dr="$I$1:$J$1048576" dn="Z_E9FF3F7F_B65B_4A10_ACAC_00EBF7449893_.wvu.Cols" sId="1"/>
    <undo index="65535" exp="area" ref3D="1" dr="$I$1:$J$1048576" dn="Z_E6456FE0_4836_4E83_92BE_27EDAFEA7797_.wvu.Cols" sId="1"/>
    <undo index="65535" exp="area" ref3D="1" dr="$I$1:$J$1048576" dn="Z_4BD4EA0F_AB6D_48EC_811E_68BFD5F93628_.wvu.Cols" sId="1"/>
    <undo index="65535" exp="area" ref3D="1" dr="$I$1:$J$1048576" dn="Z_2EB1F311_B30E_442D_BE71_BD24D19899FD_.wvu.Cols" sId="1"/>
    <undo index="65535" exp="area" ref3D="1" dr="$I$1:$J$1048576" dn="Z_53744722_4563_4B26_9536_5D36DEF418B7_.wvu.Cols" sId="1"/>
    <undo index="65535" exp="area" ref3D="1" dr="$I$1:$J$1048576" dn="Z_E65A96FC_568C_43E3_AB28_CFA597B8265D_.wvu.Cols" sId="1"/>
    <undo index="65535" exp="area" ref3D="1" dr="$I$1:$J$1048576" dn="Z_A862C08D_5E98_4AD3_B364_8F37303E1B3E_.wvu.Cols" sId="1"/>
    <undo index="65535" exp="area" ref3D="1" dr="$I$1:$J$1048576" dn="Z_9BBEAE36_4565_46B4_A540_6FD9FC1F5155_.wvu.Cols" sId="1"/>
    <undo index="65535" exp="area" ref3D="1" dr="$I$1:$J$1048576" dn="Z_9684BD0A_6928_4155_A848_5F0892D187CF_.wvu.Cols" sId="1"/>
    <undo index="65535" exp="area" ref3D="1" dr="$I$1:$J$1048576" dn="Z_6C8E121B_CBBE_4CD7_8737_DDA0AA84A52C_.wvu.Cols" sId="1"/>
    <undo index="65535" exp="area" ref3D="1" dr="$I$1:$J$1048576" dn="Z_969AEF66_762D_4D84_898F_ADA5E948B22D_.wvu.Cols" sId="1"/>
    <undo index="65535" exp="area" ref3D="1" dr="$I$1:$J$1048576" dn="Z_EF087D69_B89A_4B11_99B1_34C409538778_.wvu.Cols" sId="1"/>
    <undo index="65535" exp="area" ref3D="1" dr="$I$1:$J$1048576" dn="Z_AE9BB84E_249D_4DD0_A4B3_B52BCB386592_.wvu.Cols" sId="1"/>
    <rfmt sheetId="1" xfDxf="1" sqref="A24:XFD24" start="0" length="0">
      <dxf>
        <alignment vertical="top"/>
      </dxf>
    </rfmt>
    <rfmt sheetId="1" sqref="A24" start="0" length="0">
      <dxf>
        <font>
          <b/>
          <sz val="11"/>
          <color rgb="FF000000"/>
          <name val="Times New Roman"/>
          <family val="1"/>
          <charset val="204"/>
          <scheme val="none"/>
        </font>
        <numFmt numFmtId="30" formatCode="@"/>
        <fill>
          <patternFill patternType="solid">
            <fgColor rgb="FFFFFFCC"/>
            <bgColor rgb="FFFFFFFF"/>
          </patternFill>
        </fill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B24" t="inlineStr">
        <is>
          <t>19</t>
        </is>
      </nc>
      <ndxf>
        <font>
          <b/>
          <sz val="11"/>
          <color rgb="FF000000"/>
          <name val="Times New Roman"/>
          <family val="1"/>
          <charset val="204"/>
          <scheme val="none"/>
        </font>
        <numFmt numFmtId="30" formatCode="@"/>
        <fill>
          <patternFill patternType="solid">
            <fgColor rgb="FFFFFFCC"/>
            <bgColor rgb="FFFFFFFF"/>
          </patternFill>
        </fill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C24" start="0" length="0">
      <dxf>
        <font>
          <sz val="11"/>
          <color auto="1"/>
          <name val="Times New Roman"/>
          <family val="1"/>
          <charset val="204"/>
          <scheme val="none"/>
        </font>
        <fill>
          <patternFill patternType="solid">
            <fgColor rgb="FFFFFFCC"/>
            <bgColor rgb="FFFFFFFF"/>
          </patternFill>
        </fill>
        <alignment horizontal="left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 numFmtId="4">
      <nc r="D24">
        <v>0</v>
      </nc>
      <ndxf>
        <font>
          <sz val="11"/>
          <color auto="1"/>
          <name val="Times New Roman"/>
          <family val="1"/>
          <charset val="204"/>
          <scheme val="none"/>
        </font>
        <numFmt numFmtId="4" formatCode="#,##0.00"/>
        <fill>
          <patternFill patternType="solid">
            <fgColor rgb="FFFFFFCC"/>
            <bgColor rgb="FFFFFFFF"/>
          </patternFill>
        </fill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E24" start="0" length="0">
      <dxf>
        <font>
          <sz val="11"/>
          <color auto="1"/>
          <name val="Times New Roman"/>
          <family val="1"/>
          <charset val="204"/>
          <scheme val="none"/>
        </font>
        <numFmt numFmtId="4" formatCode="#,##0.00"/>
        <fill>
          <patternFill patternType="solid">
            <fgColor rgb="FFFFFFCC"/>
            <bgColor rgb="FFFFFFFF"/>
          </patternFill>
        </fill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F24" start="0" length="0">
      <dxf>
        <font>
          <sz val="11"/>
          <color auto="1"/>
          <name val="Times New Roman"/>
          <family val="1"/>
          <charset val="204"/>
          <scheme val="none"/>
        </font>
        <numFmt numFmtId="4" formatCode="#,##0.00"/>
        <fill>
          <patternFill patternType="solid">
            <fgColor rgb="FFFFFFCC"/>
            <bgColor rgb="FFFFFFFF"/>
          </patternFill>
        </fill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 numFmtId="4">
      <nc r="G24">
        <v>0</v>
      </nc>
      <ndxf>
        <font>
          <sz val="11"/>
          <color auto="1"/>
          <name val="Times New Roman"/>
          <family val="1"/>
          <charset val="204"/>
          <scheme val="none"/>
        </font>
        <numFmt numFmtId="4" formatCode="#,##0.00"/>
        <fill>
          <patternFill patternType="solid">
            <fgColor rgb="FFFFFFCC"/>
            <bgColor rgb="FFFFFFFF"/>
          </patternFill>
        </fill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H24" t="inlineStr">
        <is>
          <t>Уточнениы бюджетные назначения на основании заявок бюджетополучателей.</t>
        </is>
      </nc>
      <ndxf>
        <font>
          <sz val="11"/>
          <color auto="1"/>
          <name val="Times New Roman"/>
          <family val="1"/>
          <charset val="204"/>
          <scheme val="none"/>
        </font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I24">
        <f>F24-D24</f>
      </nc>
      <ndxf>
        <font>
          <sz val="14"/>
          <color rgb="FF403152"/>
          <name val="Arial Cyr"/>
          <family val="2"/>
          <charset val="204"/>
          <scheme val="none"/>
        </font>
        <numFmt numFmtId="164" formatCode="#,##0.0"/>
        <alignment wrapText="1"/>
      </ndxf>
    </rcc>
    <rfmt sheetId="1" sqref="J24" start="0" length="0">
      <dxf>
        <font>
          <sz val="14"/>
          <color rgb="FF403152"/>
          <name val="Arial Cyr"/>
          <family val="2"/>
          <charset val="204"/>
          <scheme val="none"/>
        </font>
        <numFmt numFmtId="165" formatCode="0.0"/>
        <alignment wrapText="1"/>
      </dxf>
    </rfmt>
    <rfmt sheetId="1" sqref="K24" start="0" length="0">
      <dxf>
        <font>
          <sz val="10"/>
          <color rgb="FF0070C0"/>
          <name val="Arial Cyr"/>
          <family val="2"/>
          <charset val="204"/>
          <scheme val="none"/>
        </font>
        <numFmt numFmtId="164" formatCode="#,##0.0"/>
        <alignment wrapText="1"/>
      </dxf>
    </rfmt>
    <rfmt sheetId="1" sqref="L24" start="0" length="0">
      <dxf>
        <font>
          <b/>
          <sz val="14"/>
          <color rgb="FFFF0000"/>
          <name val="Times New Roman"/>
          <family val="1"/>
          <charset val="204"/>
          <scheme val="none"/>
        </font>
        <numFmt numFmtId="165" formatCode="0.0"/>
        <alignment wrapText="1"/>
      </dxf>
    </rfmt>
    <rfmt sheetId="1" sqref="M24" start="0" length="0">
      <dxf>
        <alignment wrapText="1"/>
      </dxf>
    </rfmt>
  </rrc>
  <rrc rId="1198" sId="1" ref="A24:XFD24" action="deleteRow">
    <undo index="65535" exp="area" dr="F6:F24" r="F25" sId="1"/>
    <undo index="65535" exp="area" dr="E6:E24" r="E25" sId="1"/>
    <undo index="65535" exp="area" dr="D6:D24" r="D25" sId="1"/>
    <undo index="65535" exp="area" ref3D="1" dr="$I$1:$J$1048576" dn="Z_6E802F00_099A_4A7B_8421_1AFECED67872_.wvu.Cols" sId="1"/>
    <undo index="65535" exp="area" ref3D="1" dr="$I$1:$J$1048576" dn="Z_CE45FC3A_2ED4_464C_AB8F_3AE6E7685EF8_.wvu.Cols" sId="1"/>
    <undo index="65535" exp="area" ref3D="1" dr="$I$1:$J$1048576" dn="Z_7401EE96_F36B_41F6_BB88_951B2DF70806_.wvu.Cols" sId="1"/>
    <undo index="65535" exp="area" ref3D="1" dr="$I$1:$J$1048576" dn="Z_C4CAA5A3_5CAF_4503_8464_6D0B58C681FC_.wvu.Cols" sId="1"/>
    <undo index="65535" exp="area" ref3D="1" dr="$I$1:$J$1048576" dn="Z_96CE4FAE_CB86_433F_9660_1CF2E9463863_.wvu.Cols" sId="1"/>
    <undo index="65535" exp="area" ref3D="1" dr="$I$1:$J$1048576" dn="Z_F99C4A6A_F8F6_418A_A3E3_55FBFD46F73B_.wvu.Cols" sId="1"/>
    <undo index="65535" exp="area" ref3D="1" dr="$I$1:$J$1048576" dn="Z_E9FF3F7F_B65B_4A10_ACAC_00EBF7449893_.wvu.Cols" sId="1"/>
    <undo index="65535" exp="area" ref3D="1" dr="$I$1:$J$1048576" dn="Z_E6456FE0_4836_4E83_92BE_27EDAFEA7797_.wvu.Cols" sId="1"/>
    <undo index="65535" exp="area" ref3D="1" dr="$I$1:$J$1048576" dn="Z_4BD4EA0F_AB6D_48EC_811E_68BFD5F93628_.wvu.Cols" sId="1"/>
    <undo index="65535" exp="area" ref3D="1" dr="$I$1:$J$1048576" dn="Z_2EB1F311_B30E_442D_BE71_BD24D19899FD_.wvu.Cols" sId="1"/>
    <undo index="65535" exp="area" ref3D="1" dr="$I$1:$J$1048576" dn="Z_53744722_4563_4B26_9536_5D36DEF418B7_.wvu.Cols" sId="1"/>
    <undo index="65535" exp="area" ref3D="1" dr="$I$1:$J$1048576" dn="Z_E65A96FC_568C_43E3_AB28_CFA597B8265D_.wvu.Cols" sId="1"/>
    <undo index="65535" exp="area" ref3D="1" dr="$I$1:$J$1048576" dn="Z_A862C08D_5E98_4AD3_B364_8F37303E1B3E_.wvu.Cols" sId="1"/>
    <undo index="65535" exp="area" ref3D="1" dr="$I$1:$J$1048576" dn="Z_9BBEAE36_4565_46B4_A540_6FD9FC1F5155_.wvu.Cols" sId="1"/>
    <undo index="65535" exp="area" ref3D="1" dr="$I$1:$J$1048576" dn="Z_9684BD0A_6928_4155_A848_5F0892D187CF_.wvu.Cols" sId="1"/>
    <undo index="65535" exp="area" ref3D="1" dr="$I$1:$J$1048576" dn="Z_6C8E121B_CBBE_4CD7_8737_DDA0AA84A52C_.wvu.Cols" sId="1"/>
    <undo index="65535" exp="area" ref3D="1" dr="$I$1:$J$1048576" dn="Z_969AEF66_762D_4D84_898F_ADA5E948B22D_.wvu.Cols" sId="1"/>
    <undo index="65535" exp="area" ref3D="1" dr="$I$1:$J$1048576" dn="Z_EF087D69_B89A_4B11_99B1_34C409538778_.wvu.Cols" sId="1"/>
    <undo index="65535" exp="area" ref3D="1" dr="$I$1:$J$1048576" dn="Z_AE9BB84E_249D_4DD0_A4B3_B52BCB386592_.wvu.Cols" sId="1"/>
    <rfmt sheetId="1" xfDxf="1" sqref="A24:XFD24" start="0" length="0">
      <dxf>
        <alignment vertical="top"/>
      </dxf>
    </rfmt>
    <rfmt sheetId="1" sqref="A24" start="0" length="0">
      <dxf>
        <font>
          <b/>
          <sz val="11"/>
          <color rgb="FF000000"/>
          <name val="Times New Roman"/>
          <family val="1"/>
          <charset val="204"/>
          <scheme val="none"/>
        </font>
        <numFmt numFmtId="30" formatCode="@"/>
        <fill>
          <patternFill patternType="solid">
            <fgColor rgb="FFFFFFCC"/>
            <bgColor rgb="FFFFFFFF"/>
          </patternFill>
        </fill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>
      <nc r="B24" t="inlineStr">
        <is>
          <t>20</t>
        </is>
      </nc>
      <ndxf>
        <font>
          <b/>
          <sz val="11"/>
          <color rgb="FF000000"/>
          <name val="Times New Roman"/>
          <family val="1"/>
          <charset val="204"/>
          <scheme val="none"/>
        </font>
        <numFmt numFmtId="30" formatCode="@"/>
        <fill>
          <patternFill patternType="solid">
            <fgColor rgb="FFFFFFCC"/>
            <bgColor rgb="FFFFFFFF"/>
          </patternFill>
        </fill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C24" start="0" length="0">
      <dxf>
        <font>
          <sz val="11"/>
          <color auto="1"/>
          <name val="Times New Roman"/>
          <family val="1"/>
          <charset val="204"/>
          <scheme val="none"/>
        </font>
        <fill>
          <patternFill patternType="solid">
            <fgColor rgb="FFFFFFCC"/>
            <bgColor rgb="FFFFFFFF"/>
          </patternFill>
        </fill>
        <alignment horizontal="left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 numFmtId="4">
      <nc r="D24">
        <v>0</v>
      </nc>
      <ndxf>
        <font>
          <sz val="11"/>
          <color auto="1"/>
          <name val="Times New Roman"/>
          <family val="1"/>
          <charset val="204"/>
          <scheme val="none"/>
        </font>
        <numFmt numFmtId="4" formatCode="#,##0.00"/>
        <fill>
          <patternFill patternType="solid">
            <fgColor rgb="FFFFFFCC"/>
            <bgColor rgb="FFFFFFFF"/>
          </patternFill>
        </fill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1" sqref="E24" start="0" length="0">
      <dxf>
        <font>
          <sz val="11"/>
          <color auto="1"/>
          <name val="Times New Roman"/>
          <family val="1"/>
          <charset val="204"/>
          <scheme val="none"/>
        </font>
        <numFmt numFmtId="4" formatCode="#,##0.00"/>
        <fill>
          <patternFill patternType="solid">
            <fgColor rgb="FFFFFFCC"/>
            <bgColor rgb="FFFFFFFF"/>
          </patternFill>
        </fill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F24" start="0" length="0">
      <dxf>
        <font>
          <sz val="11"/>
          <color auto="1"/>
          <name val="Times New Roman"/>
          <family val="1"/>
          <charset val="204"/>
          <scheme val="none"/>
        </font>
        <numFmt numFmtId="4" formatCode="#,##0.00"/>
        <fill>
          <patternFill patternType="solid">
            <fgColor rgb="FFFFFFCC"/>
            <bgColor rgb="FFFFFFFF"/>
          </patternFill>
        </fill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1" dxf="1" numFmtId="4">
      <nc r="G24">
        <v>0</v>
      </nc>
      <ndxf>
        <font>
          <sz val="11"/>
          <color auto="1"/>
          <name val="Times New Roman"/>
          <family val="1"/>
          <charset val="204"/>
          <scheme val="none"/>
        </font>
        <numFmt numFmtId="4" formatCode="#,##0.00"/>
        <fill>
          <patternFill patternType="solid">
            <fgColor rgb="FFFFFFCC"/>
            <bgColor rgb="FFFFFFFF"/>
          </patternFill>
        </fill>
        <alignment horizont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H24" t="inlineStr">
        <is>
          <t>Уточнениы бюджетные назначения на основании заявок бюджетополучателей.</t>
        </is>
      </nc>
      <ndxf>
        <font>
          <sz val="11"/>
          <color auto="1"/>
          <name val="Times New Roman"/>
          <family val="1"/>
          <charset val="204"/>
          <scheme val="none"/>
        </font>
        <alignment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I24">
        <f>F24-D24</f>
      </nc>
      <ndxf>
        <font>
          <sz val="14"/>
          <color rgb="FF403152"/>
          <name val="Arial Cyr"/>
          <family val="2"/>
          <charset val="204"/>
          <scheme val="none"/>
        </font>
        <numFmt numFmtId="164" formatCode="#,##0.0"/>
        <alignment wrapText="1"/>
      </ndxf>
    </rcc>
    <rfmt sheetId="1" sqref="J24" start="0" length="0">
      <dxf>
        <font>
          <sz val="14"/>
          <color rgb="FF403152"/>
          <name val="Arial Cyr"/>
          <family val="2"/>
          <charset val="204"/>
          <scheme val="none"/>
        </font>
        <numFmt numFmtId="165" formatCode="0.0"/>
        <alignment wrapText="1"/>
      </dxf>
    </rfmt>
    <rfmt sheetId="1" sqref="K24" start="0" length="0">
      <dxf>
        <font>
          <sz val="10"/>
          <color rgb="FF0070C0"/>
          <name val="Arial Cyr"/>
          <family val="2"/>
          <charset val="204"/>
          <scheme val="none"/>
        </font>
        <numFmt numFmtId="164" formatCode="#,##0.0"/>
        <alignment wrapText="1"/>
      </dxf>
    </rfmt>
    <rfmt sheetId="1" sqref="L24" start="0" length="0">
      <dxf>
        <font>
          <b/>
          <sz val="14"/>
          <color rgb="FFFF0000"/>
          <name val="Times New Roman"/>
          <family val="1"/>
          <charset val="204"/>
          <scheme val="none"/>
        </font>
        <numFmt numFmtId="165" formatCode="0.0"/>
        <alignment wrapText="1"/>
      </dxf>
    </rfmt>
    <rfmt sheetId="1" sqref="M24" start="0" length="0">
      <dxf>
        <alignment wrapText="1"/>
      </dxf>
    </rfmt>
  </rrc>
  <rfmt sheetId="1" sqref="B6:H24" start="0" length="2147483647">
    <dxf>
      <font>
        <name val="Times New Roman"/>
        <family val="1"/>
        <charset val="204"/>
      </font>
    </dxf>
  </rfmt>
  <rfmt sheetId="1" sqref="H6:H23" start="0" length="2147483647">
    <dxf>
      <font>
        <sz val="11"/>
      </font>
    </dxf>
  </rfmt>
  <rfmt sheetId="1" sqref="C11:C23" start="0" length="2147483647">
    <dxf>
      <font>
        <sz val="12"/>
      </font>
    </dxf>
  </rfmt>
  <rfmt sheetId="1" sqref="D11:G23" start="0" length="2147483647">
    <dxf>
      <font>
        <sz val="12"/>
      </font>
    </dxf>
  </rfmt>
  <rfmt sheetId="1" sqref="D24:G24" start="0" length="2147483647">
    <dxf>
      <font>
        <sz val="12"/>
      </font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9" sId="1" numFmtId="4">
    <oc r="E10">
      <v>5117</v>
    </oc>
    <nc r="E10">
      <v>5116.09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0" sId="1">
    <nc r="H7" t="inlineStr">
      <is>
        <t>Уточнены бюджетные назначения на основании заявок бюджетополучателей.</t>
      </is>
    </nc>
  </rcc>
  <rfmt sheetId="1" xfDxf="1" sqref="H9" start="0" length="0">
    <dxf>
      <font>
        <sz val="11"/>
        <color rgb="FF000000"/>
        <name val="Times New Roman"/>
        <family val="1"/>
      </font>
      <alignment horizontal="left" vertical="top" wrapText="1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rfmt>
  <rcc rId="1201" sId="1">
    <nc r="H9" t="inlineStr">
      <is>
        <t xml:space="preserve">Уточнены бюджетные назначения на основании потребности и распределения субсидии из краевого бюджета </t>
      </is>
    </nc>
  </rcc>
  <rfmt sheetId="1" xfDxf="1" sqref="H10" start="0" length="0">
    <dxf>
      <font>
        <sz val="11"/>
        <color rgb="FF000000"/>
        <name val="Times New Roman"/>
        <family val="1"/>
      </font>
      <alignment horizontal="left" vertical="top" wrapText="1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rfmt>
  <rcc rId="1202" sId="1">
    <nc r="H10" t="inlineStr">
      <is>
        <t>Первончальные плановые назначения уточнены по фактической потребности</t>
      </is>
    </nc>
  </rcc>
  <rcc rId="1203" sId="1" odxf="1" dxf="1" numFmtId="4">
    <oc r="G12">
      <v>0</v>
    </oc>
    <nc r="G12">
      <f>F12/D12*100</f>
    </nc>
    <odxf>
      <font>
        <sz val="12"/>
        <name val="Times New Roman"/>
        <family val="1"/>
      </font>
    </odxf>
    <ndxf>
      <font>
        <sz val="12"/>
        <color theme="1"/>
        <name val="Times New Roman"/>
        <family val="1"/>
      </font>
    </ndxf>
  </rcc>
  <rcc rId="1204" sId="1" odxf="1" dxf="1" numFmtId="4">
    <oc r="G13">
      <v>0</v>
    </oc>
    <nc r="G13">
      <f>F13/D13*100</f>
    </nc>
    <odxf>
      <font>
        <sz val="12"/>
        <name val="Times New Roman"/>
        <family val="1"/>
      </font>
    </odxf>
    <ndxf>
      <font>
        <sz val="12"/>
        <color theme="1"/>
        <name val="Times New Roman"/>
        <family val="1"/>
      </font>
    </ndxf>
  </rcc>
  <rcc rId="1205" sId="1">
    <oc r="H12" t="inlineStr">
      <is>
        <t>Уточненины бюджетные назначения на основании заявок бюджетополучателей.</t>
      </is>
    </oc>
    <nc r="H12" t="inlineStr">
      <is>
        <t>Уточненины бюджетные назначения на основании заявок бюджетополучателей, по потребности.</t>
      </is>
    </nc>
  </rcc>
  <rcc rId="1206" sId="1">
    <oc r="H13" t="inlineStr">
      <is>
        <t>Программа исполнена не в полном объёме, т.к. контракты на выполнение работ заключены на 2021 год</t>
      </is>
    </oc>
    <nc r="H13" t="inlineStr">
      <is>
        <t>Уточненины бюджетные назначения на основании заявок бюджетополучателей, по потребности.</t>
      </is>
    </nc>
  </rcc>
  <rcc rId="1207" sId="1">
    <oc r="H6" t="inlineStr">
      <is>
        <t xml:space="preserve"> Уточнены бюджетные назначения на основании заявок бюджетополучателей.</t>
      </is>
    </oc>
    <nc r="H6" t="inlineStr">
      <is>
        <t xml:space="preserve"> Первоначально утвержденные назначения уменьшены за счет субсидии бюджетам муниципальных образований Приморского края на строительство, реконструкцию и приобретение зданий муниципальных общеобразовательных организаций за счет средств краевого бюджета (строительство школы в пгт. Светлая). Исполнено согласно фактических расходов</t>
      </is>
    </nc>
  </rcc>
  <rcc rId="1208" sId="1">
    <oc r="H14" t="inlineStr">
      <is>
        <t>Первоначально утвержденные назначения уменьшены за счет субсидии бюджетам муниципальных образований Приморского края на строительство, реконструкцию и приобретение зданий муниципальных общеобразовательных организаций за счет средств краевого бюджета (строительство школы в пгт. Светлая). Исполнено согласно фактических расходов</t>
      </is>
    </oc>
    <nc r="H14" t="inlineStr">
      <is>
        <t>Уточненины бюджетные назначения на основании заявок бюджетополучателей, по потребности.</t>
      </is>
    </nc>
  </rcc>
  <rcc rId="1209" sId="1">
    <oc r="H16" t="inlineStr">
      <is>
        <t>В связи с распредлением средств субсии из бюджета Приморского края  бюджетам муниципальных образований Приморского края на развитие спортивной инфраструктуры, находящейся в муниципальной собственности на 2020 год. Исполнено по фактически сложившимся расходам</t>
      </is>
    </oc>
    <nc r="H16" t="inlineStr">
      <is>
        <t>Уточненины бюджетные назначения в связи с уменьшением субсидии из краевого бюджета.</t>
      </is>
    </nc>
  </rcc>
  <rcc rId="1210" sId="1">
    <oc r="H15" t="inlineStr">
      <is>
        <t>В связи с распредлением средств субсии из бюджета Приморского края на строительство Дома культуры в пгт.Пластун (субсидии из краевого бюджета на строительство (в т.ч. проектно-изыскательские работы) и приобретение объектов культуры) - Приобретена проектно-сметная документация Строительство дома культуры в пгт.Пластун</t>
      </is>
    </oc>
    <nc r="H15" t="inlineStr">
      <is>
        <t>Уточненины бюджетные назначения на основании заявок бюджетополучателей, по потребности.</t>
      </is>
    </nc>
  </rcc>
  <rcc rId="1211" sId="1">
    <oc r="H18" t="inlineStr">
      <is>
        <t>Первоначально утверженные плановые назначения уменьшены за счёт субвенции на организацию и обеспечение оздоровления и отдыха детей Приморского края части выплаты родителям (законным представителям) части расходов на оплату стоимости путёвки - исполнено по фактическим расходам,  задолженность отсутствует.</t>
      </is>
    </oc>
    <nc r="H18" t="inlineStr">
      <is>
        <t>Не было подано ни одной заявки от предпринимателей в связи с этим, программма осталась без исполнения</t>
      </is>
    </nc>
  </rcc>
  <rcc rId="1212" sId="1">
    <nc r="H19" t="inlineStr">
      <is>
        <t>Уточнениы бюджетные назначения на основании заявок бюджетополучателей.</t>
      </is>
    </nc>
  </rcc>
  <rcc rId="1213" sId="1">
    <oc r="H20" t="inlineStr">
      <is>
        <t>Уточнениы бюджетные назначения на основании заявок бюджетополучателей.</t>
      </is>
    </oc>
    <nc r="H20" t="inlineStr">
      <is>
        <t>Уточненины бюджетные назначения на основании заявок бюджетополучателей.</t>
      </is>
    </nc>
  </rcc>
  <rcc rId="1214" sId="1">
    <oc r="H21" t="inlineStr">
      <is>
        <t>В связи с распредлением средств субсии из бюджета Приморского края, были уточнениы бюджетнные назначения.</t>
      </is>
    </oc>
    <nc r="H21" t="inlineStr">
      <is>
        <t>Уточненины бюджетные назначения на основании заявок бюджетополучателей, согласно потребности</t>
      </is>
    </nc>
  </rcc>
  <rcv guid="{E9FF3F7F-B65B-4A10-ACAC-00EBF7449893}" action="delete"/>
  <rdn rId="0" localSheetId="1" customView="1" name="Z_E9FF3F7F_B65B_4A10_ACAC_00EBF7449893_.wvu.Cols" hidden="1" oldHidden="1">
    <formula>' для открытого бюджета'!$I:$J</formula>
    <oldFormula>' для открытого бюджета'!$I:$J</oldFormula>
  </rdn>
  <rcv guid="{E9FF3F7F-B65B-4A10-ACAC-00EBF7449893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1A2334BC-A8D3-4B68-9CC0-C47AE9BEAAF8}" name="Елена" id="-644845165" dateTime="2021-05-31T16:53:12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36"/>
  <sheetViews>
    <sheetView tabSelected="1" topLeftCell="B13" zoomScale="90" zoomScaleNormal="90" zoomScalePageLayoutView="81" workbookViewId="0">
      <selection activeCell="H23" sqref="H23"/>
    </sheetView>
  </sheetViews>
  <sheetFormatPr defaultRowHeight="15" x14ac:dyDescent="0.2"/>
  <cols>
    <col min="1" max="1" width="7.85546875" style="1"/>
    <col min="2" max="2" width="7.42578125" style="1"/>
    <col min="3" max="3" width="65.140625" style="2"/>
    <col min="4" max="4" width="18.28515625" style="2"/>
    <col min="5" max="5" width="16.7109375" style="3"/>
    <col min="6" max="6" width="13.5703125" style="3"/>
    <col min="7" max="7" width="15.28515625" style="3"/>
    <col min="8" max="8" width="109.140625" style="2"/>
    <col min="9" max="9" width="9.140625" style="2" hidden="1" customWidth="1"/>
    <col min="10" max="10" width="9.140625" style="4" hidden="1" customWidth="1"/>
    <col min="11" max="11" width="14.5703125" style="61"/>
    <col min="12" max="12" width="21.5703125" style="61" customWidth="1"/>
    <col min="13" max="1025" width="8.7109375" style="2"/>
  </cols>
  <sheetData>
    <row r="1" spans="1:12" s="11" customFormat="1" ht="55.5" customHeight="1" x14ac:dyDescent="0.2">
      <c r="A1" s="5"/>
      <c r="B1" s="5"/>
      <c r="C1" s="6"/>
      <c r="D1" s="6"/>
      <c r="E1" s="7"/>
      <c r="F1" s="7"/>
      <c r="G1" s="7"/>
      <c r="H1" s="8" t="s">
        <v>31</v>
      </c>
      <c r="I1" s="9"/>
      <c r="J1" s="10"/>
      <c r="K1" s="55"/>
      <c r="L1" s="55"/>
    </row>
    <row r="2" spans="1:12" s="12" customFormat="1" ht="36" customHeight="1" x14ac:dyDescent="0.2">
      <c r="A2" s="96" t="s">
        <v>30</v>
      </c>
      <c r="B2" s="96"/>
      <c r="C2" s="96"/>
      <c r="D2" s="96"/>
      <c r="E2" s="96"/>
      <c r="F2" s="96"/>
      <c r="G2" s="96"/>
      <c r="H2" s="96"/>
      <c r="J2" s="13"/>
      <c r="K2" s="56"/>
      <c r="L2" s="56"/>
    </row>
    <row r="3" spans="1:12" s="19" customFormat="1" ht="15.75" customHeight="1" x14ac:dyDescent="0.2">
      <c r="A3" s="14"/>
      <c r="B3" s="14"/>
      <c r="C3" s="15"/>
      <c r="D3" s="15"/>
      <c r="E3" s="16"/>
      <c r="F3" s="17"/>
      <c r="G3" s="18" t="s">
        <v>0</v>
      </c>
      <c r="H3" s="12"/>
      <c r="J3" s="13"/>
      <c r="K3" s="57"/>
      <c r="L3" s="57"/>
    </row>
    <row r="4" spans="1:12" s="26" customFormat="1" ht="96.75" customHeight="1" x14ac:dyDescent="0.2">
      <c r="A4" s="20" t="s">
        <v>1</v>
      </c>
      <c r="B4" s="20" t="s">
        <v>2</v>
      </c>
      <c r="C4" s="21" t="s">
        <v>20</v>
      </c>
      <c r="D4" s="22" t="s">
        <v>27</v>
      </c>
      <c r="E4" s="22" t="s">
        <v>28</v>
      </c>
      <c r="F4" s="22" t="s">
        <v>29</v>
      </c>
      <c r="G4" s="22" t="s">
        <v>3</v>
      </c>
      <c r="H4" s="23" t="s">
        <v>4</v>
      </c>
      <c r="I4" s="24"/>
      <c r="J4" s="25"/>
      <c r="K4" s="58"/>
      <c r="L4" s="58"/>
    </row>
    <row r="5" spans="1:12" s="19" customFormat="1" ht="15.75" x14ac:dyDescent="0.2">
      <c r="A5" s="20">
        <v>1</v>
      </c>
      <c r="B5" s="20">
        <v>1</v>
      </c>
      <c r="C5" s="21">
        <v>2</v>
      </c>
      <c r="D5" s="22">
        <v>3</v>
      </c>
      <c r="E5" s="22">
        <v>4</v>
      </c>
      <c r="F5" s="22">
        <v>5</v>
      </c>
      <c r="G5" s="27">
        <v>6</v>
      </c>
      <c r="H5" s="27">
        <v>7</v>
      </c>
      <c r="J5" s="25"/>
      <c r="K5" s="57"/>
      <c r="L5" s="57"/>
    </row>
    <row r="6" spans="1:12" s="19" customFormat="1" ht="61.5" customHeight="1" x14ac:dyDescent="0.2">
      <c r="A6" s="20"/>
      <c r="B6" s="20">
        <v>1</v>
      </c>
      <c r="C6" s="20" t="s">
        <v>37</v>
      </c>
      <c r="D6" s="84">
        <v>528786.62</v>
      </c>
      <c r="E6" s="84">
        <v>362441.27</v>
      </c>
      <c r="F6" s="84">
        <v>358438.40000000002</v>
      </c>
      <c r="G6" s="85">
        <f>F6/D6*100</f>
        <v>67.785073684353065</v>
      </c>
      <c r="H6" s="87" t="s">
        <v>53</v>
      </c>
      <c r="J6" s="25"/>
      <c r="K6" s="57"/>
      <c r="L6" s="57"/>
    </row>
    <row r="7" spans="1:12" s="19" customFormat="1" ht="36.75" customHeight="1" x14ac:dyDescent="0.2">
      <c r="A7" s="20"/>
      <c r="B7" s="20">
        <v>2</v>
      </c>
      <c r="C7" s="20" t="s">
        <v>36</v>
      </c>
      <c r="D7" s="84">
        <v>7156.17</v>
      </c>
      <c r="E7" s="84">
        <v>8556.17</v>
      </c>
      <c r="F7" s="84">
        <v>8380.41</v>
      </c>
      <c r="G7" s="85">
        <f t="shared" ref="G7:G10" si="0">F7/D7*100</f>
        <v>117.10747508793111</v>
      </c>
      <c r="H7" s="87" t="s">
        <v>50</v>
      </c>
      <c r="J7" s="25"/>
      <c r="K7" s="57"/>
      <c r="L7" s="57"/>
    </row>
    <row r="8" spans="1:12" s="19" customFormat="1" ht="36" customHeight="1" x14ac:dyDescent="0.2">
      <c r="A8" s="20"/>
      <c r="B8" s="20">
        <v>3</v>
      </c>
      <c r="C8" s="20" t="s">
        <v>32</v>
      </c>
      <c r="D8" s="84">
        <v>500</v>
      </c>
      <c r="E8" s="84">
        <v>500</v>
      </c>
      <c r="F8" s="84">
        <v>493.46</v>
      </c>
      <c r="G8" s="85">
        <f t="shared" si="0"/>
        <v>98.691999999999993</v>
      </c>
      <c r="H8" s="87"/>
      <c r="J8" s="25"/>
      <c r="K8" s="57"/>
      <c r="L8" s="57"/>
    </row>
    <row r="9" spans="1:12" s="19" customFormat="1" ht="36" customHeight="1" x14ac:dyDescent="0.2">
      <c r="A9" s="20"/>
      <c r="B9" s="20">
        <v>4</v>
      </c>
      <c r="C9" s="20" t="s">
        <v>33</v>
      </c>
      <c r="D9" s="84">
        <v>369.84</v>
      </c>
      <c r="E9" s="84">
        <v>4246.74</v>
      </c>
      <c r="F9" s="84">
        <v>4246.74</v>
      </c>
      <c r="G9" s="85">
        <f t="shared" si="0"/>
        <v>1148.264114211551</v>
      </c>
      <c r="H9" s="87" t="s">
        <v>51</v>
      </c>
      <c r="J9" s="25"/>
      <c r="K9" s="57"/>
      <c r="L9" s="57"/>
    </row>
    <row r="10" spans="1:12" s="19" customFormat="1" ht="36" customHeight="1" x14ac:dyDescent="0.2">
      <c r="A10" s="20"/>
      <c r="B10" s="20">
        <v>5</v>
      </c>
      <c r="C10" s="20" t="s">
        <v>34</v>
      </c>
      <c r="D10" s="84">
        <v>3402.6</v>
      </c>
      <c r="E10" s="84">
        <v>5116.09</v>
      </c>
      <c r="F10" s="84">
        <v>5031.49</v>
      </c>
      <c r="G10" s="85">
        <f t="shared" si="0"/>
        <v>147.87192147181568</v>
      </c>
      <c r="H10" s="87" t="s">
        <v>21</v>
      </c>
      <c r="J10" s="25"/>
      <c r="K10" s="57"/>
      <c r="L10" s="57"/>
    </row>
    <row r="11" spans="1:12" s="31" customFormat="1" ht="37.5" customHeight="1" x14ac:dyDescent="0.2">
      <c r="A11" s="28" t="s">
        <v>5</v>
      </c>
      <c r="B11" s="20">
        <v>6</v>
      </c>
      <c r="C11" s="88" t="s">
        <v>35</v>
      </c>
      <c r="D11" s="91">
        <v>5258.42</v>
      </c>
      <c r="E11" s="91">
        <v>5258.42</v>
      </c>
      <c r="F11" s="91">
        <v>4745.87</v>
      </c>
      <c r="G11" s="91">
        <f t="shared" ref="G11:G19" si="1">F11/D11*100</f>
        <v>90.252775548548797</v>
      </c>
      <c r="H11" s="79" t="s">
        <v>21</v>
      </c>
      <c r="I11" s="29">
        <f t="shared" ref="I11:I23" si="2">F11-D11</f>
        <v>-512.55000000000018</v>
      </c>
      <c r="J11" s="30">
        <f t="shared" ref="J11:J22" si="3">100-G11</f>
        <v>9.7472244514512028</v>
      </c>
      <c r="K11" s="59"/>
      <c r="L11" s="77"/>
    </row>
    <row r="12" spans="1:12" s="26" customFormat="1" ht="47.25" x14ac:dyDescent="0.2">
      <c r="A12" s="54" t="s">
        <v>6</v>
      </c>
      <c r="B12" s="20">
        <v>7</v>
      </c>
      <c r="C12" s="89" t="s">
        <v>38</v>
      </c>
      <c r="D12" s="92">
        <v>29310.09</v>
      </c>
      <c r="E12" s="92">
        <v>45424.87</v>
      </c>
      <c r="F12" s="92">
        <v>42998.17</v>
      </c>
      <c r="G12" s="91">
        <f t="shared" si="1"/>
        <v>146.7009142585369</v>
      </c>
      <c r="H12" s="72" t="s">
        <v>52</v>
      </c>
      <c r="I12" s="29">
        <f t="shared" si="2"/>
        <v>13688.079999999998</v>
      </c>
      <c r="J12" s="30">
        <f t="shared" si="3"/>
        <v>-46.700914258536898</v>
      </c>
      <c r="K12" s="59"/>
      <c r="L12" s="77"/>
    </row>
    <row r="13" spans="1:12" s="19" customFormat="1" ht="36" customHeight="1" x14ac:dyDescent="0.2">
      <c r="A13" s="32" t="s">
        <v>7</v>
      </c>
      <c r="B13" s="32" t="s">
        <v>10</v>
      </c>
      <c r="C13" s="88" t="s">
        <v>39</v>
      </c>
      <c r="D13" s="92">
        <v>22795.41</v>
      </c>
      <c r="E13" s="93">
        <v>33085.129999999997</v>
      </c>
      <c r="F13" s="93">
        <v>31232.16</v>
      </c>
      <c r="G13" s="91">
        <f t="shared" si="1"/>
        <v>137.01074032009075</v>
      </c>
      <c r="H13" s="75" t="s">
        <v>52</v>
      </c>
      <c r="I13" s="29">
        <f t="shared" si="2"/>
        <v>8436.75</v>
      </c>
      <c r="J13" s="30">
        <f t="shared" si="3"/>
        <v>-37.010740320090747</v>
      </c>
      <c r="K13" s="59"/>
      <c r="L13" s="77"/>
    </row>
    <row r="14" spans="1:12" s="19" customFormat="1" ht="45" customHeight="1" x14ac:dyDescent="0.2">
      <c r="A14" s="32" t="s">
        <v>8</v>
      </c>
      <c r="B14" s="32" t="s">
        <v>43</v>
      </c>
      <c r="C14" s="88" t="s">
        <v>40</v>
      </c>
      <c r="D14" s="92">
        <v>2500</v>
      </c>
      <c r="E14" s="92">
        <v>3162.33</v>
      </c>
      <c r="F14" s="92">
        <v>3137.33</v>
      </c>
      <c r="G14" s="92">
        <f>F14/D14*100</f>
        <v>125.49319999999999</v>
      </c>
      <c r="H14" s="75" t="s">
        <v>52</v>
      </c>
      <c r="I14" s="29">
        <f t="shared" si="2"/>
        <v>637.32999999999993</v>
      </c>
      <c r="J14" s="30">
        <f t="shared" si="3"/>
        <v>-25.493199999999987</v>
      </c>
      <c r="K14" s="59"/>
      <c r="L14" s="77"/>
    </row>
    <row r="15" spans="1:12" s="19" customFormat="1" ht="33.75" customHeight="1" x14ac:dyDescent="0.2">
      <c r="A15" s="32" t="s">
        <v>9</v>
      </c>
      <c r="B15" s="32" t="s">
        <v>11</v>
      </c>
      <c r="C15" s="88" t="s">
        <v>19</v>
      </c>
      <c r="D15" s="92">
        <v>2209.59</v>
      </c>
      <c r="E15" s="92">
        <v>2465.5700000000002</v>
      </c>
      <c r="F15" s="92">
        <v>2417.2199999999998</v>
      </c>
      <c r="G15" s="92">
        <f t="shared" si="1"/>
        <v>109.39676591584862</v>
      </c>
      <c r="H15" s="75" t="s">
        <v>52</v>
      </c>
      <c r="I15" s="29">
        <f t="shared" si="2"/>
        <v>207.62999999999965</v>
      </c>
      <c r="J15" s="30">
        <f t="shared" si="3"/>
        <v>-9.3967659158486185</v>
      </c>
      <c r="K15" s="59"/>
      <c r="L15" s="77"/>
    </row>
    <row r="16" spans="1:12" s="19" customFormat="1" ht="45.75" customHeight="1" x14ac:dyDescent="0.2">
      <c r="A16" s="33" t="s">
        <v>11</v>
      </c>
      <c r="B16" s="33" t="s">
        <v>13</v>
      </c>
      <c r="C16" s="90" t="s">
        <v>41</v>
      </c>
      <c r="D16" s="94">
        <v>498.42</v>
      </c>
      <c r="E16" s="94">
        <v>488.35</v>
      </c>
      <c r="F16" s="94">
        <v>488.35</v>
      </c>
      <c r="G16" s="94">
        <f t="shared" si="1"/>
        <v>97.979615585249391</v>
      </c>
      <c r="H16" s="78" t="s">
        <v>54</v>
      </c>
      <c r="I16" s="29">
        <f t="shared" si="2"/>
        <v>-10.069999999999993</v>
      </c>
      <c r="J16" s="30">
        <f t="shared" si="3"/>
        <v>2.0203844147506089</v>
      </c>
      <c r="K16" s="59"/>
      <c r="L16" s="77"/>
    </row>
    <row r="17" spans="1:1025" s="19" customFormat="1" ht="47.25" x14ac:dyDescent="0.2">
      <c r="A17" s="32" t="s">
        <v>12</v>
      </c>
      <c r="B17" s="32" t="s">
        <v>14</v>
      </c>
      <c r="C17" s="89" t="s">
        <v>42</v>
      </c>
      <c r="D17" s="91">
        <v>1000</v>
      </c>
      <c r="E17" s="91">
        <v>2300</v>
      </c>
      <c r="F17" s="91">
        <v>2175.96</v>
      </c>
      <c r="G17" s="91">
        <f t="shared" si="1"/>
        <v>217.596</v>
      </c>
      <c r="H17" s="73" t="s">
        <v>26</v>
      </c>
      <c r="I17" s="29">
        <f t="shared" si="2"/>
        <v>1175.96</v>
      </c>
      <c r="J17" s="30">
        <f t="shared" si="3"/>
        <v>-117.596</v>
      </c>
      <c r="K17" s="59"/>
      <c r="L17" s="76"/>
    </row>
    <row r="18" spans="1:1025" s="19" customFormat="1" ht="45" customHeight="1" x14ac:dyDescent="0.2">
      <c r="A18" s="32" t="s">
        <v>13</v>
      </c>
      <c r="B18" s="32" t="s">
        <v>15</v>
      </c>
      <c r="C18" s="88" t="s">
        <v>44</v>
      </c>
      <c r="D18" s="91">
        <v>0</v>
      </c>
      <c r="E18" s="91">
        <v>100</v>
      </c>
      <c r="F18" s="91">
        <v>0</v>
      </c>
      <c r="G18" s="91">
        <v>0</v>
      </c>
      <c r="H18" s="73" t="s">
        <v>55</v>
      </c>
      <c r="I18" s="29">
        <f t="shared" si="2"/>
        <v>0</v>
      </c>
      <c r="J18" s="30">
        <f t="shared" si="3"/>
        <v>100</v>
      </c>
      <c r="K18" s="59"/>
      <c r="L18" s="76"/>
    </row>
    <row r="19" spans="1:1025" s="31" customFormat="1" ht="47.25" x14ac:dyDescent="0.2">
      <c r="A19" s="28" t="s">
        <v>14</v>
      </c>
      <c r="B19" s="28" t="s">
        <v>16</v>
      </c>
      <c r="C19" s="88" t="s">
        <v>45</v>
      </c>
      <c r="D19" s="91">
        <v>0</v>
      </c>
      <c r="E19" s="91">
        <v>2168.04</v>
      </c>
      <c r="F19" s="91">
        <v>2168.04</v>
      </c>
      <c r="G19" s="91">
        <v>0</v>
      </c>
      <c r="H19" s="74" t="s">
        <v>26</v>
      </c>
      <c r="I19" s="29">
        <f t="shared" si="2"/>
        <v>2168.04</v>
      </c>
      <c r="J19" s="30">
        <f t="shared" si="3"/>
        <v>100</v>
      </c>
      <c r="K19" s="59"/>
      <c r="L19" s="76"/>
    </row>
    <row r="20" spans="1:1025" s="34" customFormat="1" ht="49.5" customHeight="1" x14ac:dyDescent="0.2">
      <c r="A20" s="28" t="s">
        <v>15</v>
      </c>
      <c r="B20" s="28" t="s">
        <v>17</v>
      </c>
      <c r="C20" s="88" t="s">
        <v>46</v>
      </c>
      <c r="D20" s="92">
        <v>0</v>
      </c>
      <c r="E20" s="92">
        <v>22</v>
      </c>
      <c r="F20" s="92">
        <v>21.96</v>
      </c>
      <c r="G20" s="92">
        <v>0</v>
      </c>
      <c r="H20" s="72" t="s">
        <v>25</v>
      </c>
      <c r="I20" s="29">
        <f t="shared" si="2"/>
        <v>21.96</v>
      </c>
      <c r="J20" s="30">
        <f t="shared" si="3"/>
        <v>100</v>
      </c>
      <c r="K20" s="59"/>
      <c r="L20" s="77"/>
    </row>
    <row r="21" spans="1:1025" s="19" customFormat="1" ht="32.25" customHeight="1" x14ac:dyDescent="0.2">
      <c r="A21" s="28" t="s">
        <v>16</v>
      </c>
      <c r="B21" s="28" t="s">
        <v>22</v>
      </c>
      <c r="C21" s="88" t="s">
        <v>47</v>
      </c>
      <c r="D21" s="92">
        <v>0</v>
      </c>
      <c r="E21" s="92">
        <v>2058.14</v>
      </c>
      <c r="F21" s="92">
        <v>2052.5500000000002</v>
      </c>
      <c r="G21" s="92">
        <v>0</v>
      </c>
      <c r="H21" s="73" t="s">
        <v>56</v>
      </c>
      <c r="I21" s="29">
        <f t="shared" si="2"/>
        <v>2052.5500000000002</v>
      </c>
      <c r="J21" s="30">
        <f t="shared" si="3"/>
        <v>100</v>
      </c>
      <c r="K21" s="59"/>
      <c r="L21" s="77"/>
    </row>
    <row r="22" spans="1:1025" s="19" customFormat="1" ht="33.75" customHeight="1" x14ac:dyDescent="0.2">
      <c r="A22" s="32" t="s">
        <v>17</v>
      </c>
      <c r="B22" s="32" t="s">
        <v>23</v>
      </c>
      <c r="C22" s="88" t="s">
        <v>48</v>
      </c>
      <c r="D22" s="92">
        <v>0</v>
      </c>
      <c r="E22" s="92">
        <v>50</v>
      </c>
      <c r="F22" s="92">
        <v>50</v>
      </c>
      <c r="G22" s="92">
        <v>0</v>
      </c>
      <c r="H22" s="72" t="s">
        <v>26</v>
      </c>
      <c r="I22" s="29">
        <f t="shared" si="2"/>
        <v>50</v>
      </c>
      <c r="J22" s="30">
        <f t="shared" si="3"/>
        <v>100</v>
      </c>
      <c r="K22" s="59"/>
      <c r="L22" s="77"/>
      <c r="M22" s="69"/>
    </row>
    <row r="23" spans="1:1025" s="19" customFormat="1" ht="33.75" customHeight="1" x14ac:dyDescent="0.2">
      <c r="A23" s="32"/>
      <c r="B23" s="32" t="s">
        <v>24</v>
      </c>
      <c r="C23" s="88" t="s">
        <v>49</v>
      </c>
      <c r="D23" s="92">
        <v>0</v>
      </c>
      <c r="E23" s="92">
        <v>915.26</v>
      </c>
      <c r="F23" s="92">
        <v>839.23</v>
      </c>
      <c r="G23" s="92">
        <v>0</v>
      </c>
      <c r="H23" s="72" t="s">
        <v>26</v>
      </c>
      <c r="I23" s="29">
        <f t="shared" si="2"/>
        <v>839.23</v>
      </c>
      <c r="J23" s="30"/>
      <c r="K23" s="59"/>
      <c r="L23" s="77"/>
      <c r="M23" s="69"/>
    </row>
    <row r="24" spans="1:1025" s="65" customFormat="1" ht="27" customHeight="1" x14ac:dyDescent="0.2">
      <c r="A24" s="63"/>
      <c r="B24" s="86"/>
      <c r="C24" s="63" t="s">
        <v>18</v>
      </c>
      <c r="D24" s="95">
        <f>SUM(D6:D23)</f>
        <v>603787.16</v>
      </c>
      <c r="E24" s="95">
        <f>SUM(E6:E23)</f>
        <v>478358.38</v>
      </c>
      <c r="F24" s="95">
        <f>SUM(F6:F23)</f>
        <v>468917.33999999991</v>
      </c>
      <c r="G24" s="95">
        <f>F24/D24*100</f>
        <v>77.662688289032161</v>
      </c>
      <c r="H24" s="64"/>
      <c r="J24" s="66"/>
      <c r="K24" s="67"/>
      <c r="L24" s="67"/>
    </row>
    <row r="25" spans="1:1025" s="39" customFormat="1" ht="15.75" x14ac:dyDescent="0.2">
      <c r="A25" s="35"/>
      <c r="B25" s="35"/>
      <c r="C25" s="36"/>
      <c r="D25" s="83"/>
      <c r="E25" s="82"/>
      <c r="F25" s="80"/>
      <c r="G25" s="81"/>
      <c r="J25" s="40"/>
      <c r="K25" s="57"/>
      <c r="L25" s="57"/>
    </row>
    <row r="26" spans="1:1025" s="39" customFormat="1" ht="15.75" x14ac:dyDescent="0.2">
      <c r="A26" s="35"/>
      <c r="B26" s="35"/>
      <c r="C26" s="41"/>
      <c r="D26" s="42"/>
      <c r="E26" s="37"/>
      <c r="F26" s="37"/>
      <c r="G26" s="38"/>
      <c r="J26" s="40"/>
      <c r="K26" s="57"/>
      <c r="L26" s="57"/>
    </row>
    <row r="27" spans="1:1025" ht="15.75" x14ac:dyDescent="0.25">
      <c r="C27" s="62"/>
      <c r="D27" s="68"/>
      <c r="E27" s="42"/>
      <c r="F27" s="42"/>
      <c r="G27" s="19"/>
      <c r="H27" s="19"/>
      <c r="I27" s="19"/>
      <c r="J27" s="19"/>
      <c r="K27" s="57"/>
      <c r="L27" s="57"/>
    </row>
    <row r="28" spans="1:1025" s="71" customFormat="1" ht="15.75" x14ac:dyDescent="0.2">
      <c r="A28" s="70"/>
      <c r="B28" s="70"/>
      <c r="C28" s="62"/>
      <c r="D28" s="42"/>
      <c r="E28" s="42"/>
      <c r="F28" s="42"/>
      <c r="G28" s="57"/>
      <c r="H28" s="57"/>
      <c r="I28" s="57"/>
      <c r="J28" s="57"/>
      <c r="K28" s="57"/>
      <c r="L28" s="57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1"/>
      <c r="CA28" s="61"/>
      <c r="CB28" s="61"/>
      <c r="CC28" s="61"/>
      <c r="CD28" s="61"/>
      <c r="CE28" s="61"/>
      <c r="CF28" s="61"/>
      <c r="CG28" s="61"/>
      <c r="CH28" s="61"/>
      <c r="CI28" s="61"/>
      <c r="CJ28" s="61"/>
      <c r="CK28" s="61"/>
      <c r="CL28" s="61"/>
      <c r="CM28" s="61"/>
      <c r="CN28" s="61"/>
      <c r="CO28" s="61"/>
      <c r="CP28" s="61"/>
      <c r="CQ28" s="61"/>
      <c r="CR28" s="61"/>
      <c r="CS28" s="61"/>
      <c r="CT28" s="61"/>
      <c r="CU28" s="61"/>
      <c r="CV28" s="61"/>
      <c r="CW28" s="61"/>
      <c r="CX28" s="61"/>
      <c r="CY28" s="61"/>
      <c r="CZ28" s="61"/>
      <c r="DA28" s="61"/>
      <c r="DB28" s="61"/>
      <c r="DC28" s="61"/>
      <c r="DD28" s="61"/>
      <c r="DE28" s="61"/>
      <c r="DF28" s="61"/>
      <c r="DG28" s="61"/>
      <c r="DH28" s="61"/>
      <c r="DI28" s="61"/>
      <c r="DJ28" s="61"/>
      <c r="DK28" s="61"/>
      <c r="DL28" s="61"/>
      <c r="DM28" s="61"/>
      <c r="DN28" s="61"/>
      <c r="DO28" s="61"/>
      <c r="DP28" s="61"/>
      <c r="DQ28" s="61"/>
      <c r="DR28" s="61"/>
      <c r="DS28" s="61"/>
      <c r="DT28" s="61"/>
      <c r="DU28" s="61"/>
      <c r="DV28" s="61"/>
      <c r="DW28" s="61"/>
      <c r="DX28" s="61"/>
      <c r="DY28" s="61"/>
      <c r="DZ28" s="61"/>
      <c r="EA28" s="61"/>
      <c r="EB28" s="61"/>
      <c r="EC28" s="61"/>
      <c r="ED28" s="61"/>
      <c r="EE28" s="61"/>
      <c r="EF28" s="61"/>
      <c r="EG28" s="61"/>
      <c r="EH28" s="61"/>
      <c r="EI28" s="61"/>
      <c r="EJ28" s="61"/>
      <c r="EK28" s="61"/>
      <c r="EL28" s="61"/>
      <c r="EM28" s="61"/>
      <c r="EN28" s="61"/>
      <c r="EO28" s="61"/>
      <c r="EP28" s="61"/>
      <c r="EQ28" s="61"/>
      <c r="ER28" s="61"/>
      <c r="ES28" s="61"/>
      <c r="ET28" s="61"/>
      <c r="EU28" s="61"/>
      <c r="EV28" s="61"/>
      <c r="EW28" s="61"/>
      <c r="EX28" s="61"/>
      <c r="EY28" s="61"/>
      <c r="EZ28" s="61"/>
      <c r="FA28" s="61"/>
      <c r="FB28" s="61"/>
      <c r="FC28" s="61"/>
      <c r="FD28" s="61"/>
      <c r="FE28" s="61"/>
      <c r="FF28" s="61"/>
      <c r="FG28" s="61"/>
      <c r="FH28" s="61"/>
      <c r="FI28" s="61"/>
      <c r="FJ28" s="61"/>
      <c r="FK28" s="61"/>
      <c r="FL28" s="61"/>
      <c r="FM28" s="61"/>
      <c r="FN28" s="61"/>
      <c r="FO28" s="61"/>
      <c r="FP28" s="61"/>
      <c r="FQ28" s="61"/>
      <c r="FR28" s="61"/>
      <c r="FS28" s="61"/>
      <c r="FT28" s="61"/>
      <c r="FU28" s="61"/>
      <c r="FV28" s="61"/>
      <c r="FW28" s="61"/>
      <c r="FX28" s="61"/>
      <c r="FY28" s="61"/>
      <c r="FZ28" s="61"/>
      <c r="GA28" s="61"/>
      <c r="GB28" s="61"/>
      <c r="GC28" s="61"/>
      <c r="GD28" s="61"/>
      <c r="GE28" s="61"/>
      <c r="GF28" s="61"/>
      <c r="GG28" s="61"/>
      <c r="GH28" s="61"/>
      <c r="GI28" s="61"/>
      <c r="GJ28" s="61"/>
      <c r="GK28" s="61"/>
      <c r="GL28" s="61"/>
      <c r="GM28" s="61"/>
      <c r="GN28" s="61"/>
      <c r="GO28" s="61"/>
      <c r="GP28" s="61"/>
      <c r="GQ28" s="61"/>
      <c r="GR28" s="61"/>
      <c r="GS28" s="61"/>
      <c r="GT28" s="61"/>
      <c r="GU28" s="61"/>
      <c r="GV28" s="61"/>
      <c r="GW28" s="61"/>
      <c r="GX28" s="61"/>
      <c r="GY28" s="61"/>
      <c r="GZ28" s="61"/>
      <c r="HA28" s="61"/>
      <c r="HB28" s="61"/>
      <c r="HC28" s="61"/>
      <c r="HD28" s="61"/>
      <c r="HE28" s="61"/>
      <c r="HF28" s="61"/>
      <c r="HG28" s="61"/>
      <c r="HH28" s="61"/>
      <c r="HI28" s="61"/>
      <c r="HJ28" s="61"/>
      <c r="HK28" s="61"/>
      <c r="HL28" s="61"/>
      <c r="HM28" s="61"/>
      <c r="HN28" s="61"/>
      <c r="HO28" s="61"/>
      <c r="HP28" s="61"/>
      <c r="HQ28" s="61"/>
      <c r="HR28" s="61"/>
      <c r="HS28" s="61"/>
      <c r="HT28" s="61"/>
      <c r="HU28" s="61"/>
      <c r="HV28" s="61"/>
      <c r="HW28" s="61"/>
      <c r="HX28" s="61"/>
      <c r="HY28" s="61"/>
      <c r="HZ28" s="61"/>
      <c r="IA28" s="61"/>
      <c r="IB28" s="61"/>
      <c r="IC28" s="61"/>
      <c r="ID28" s="61"/>
      <c r="IE28" s="61"/>
      <c r="IF28" s="61"/>
      <c r="IG28" s="61"/>
      <c r="IH28" s="61"/>
      <c r="II28" s="61"/>
      <c r="IJ28" s="61"/>
      <c r="IK28" s="61"/>
      <c r="IL28" s="61"/>
      <c r="IM28" s="61"/>
      <c r="IN28" s="61"/>
      <c r="IO28" s="61"/>
      <c r="IP28" s="61"/>
      <c r="IQ28" s="61"/>
      <c r="IR28" s="61"/>
      <c r="IS28" s="61"/>
      <c r="IT28" s="61"/>
      <c r="IU28" s="61"/>
      <c r="IV28" s="61"/>
      <c r="IW28" s="61"/>
      <c r="IX28" s="61"/>
      <c r="IY28" s="61"/>
      <c r="IZ28" s="61"/>
      <c r="JA28" s="61"/>
      <c r="JB28" s="61"/>
      <c r="JC28" s="61"/>
      <c r="JD28" s="61"/>
      <c r="JE28" s="61"/>
      <c r="JF28" s="61"/>
      <c r="JG28" s="61"/>
      <c r="JH28" s="61"/>
      <c r="JI28" s="61"/>
      <c r="JJ28" s="61"/>
      <c r="JK28" s="61"/>
      <c r="JL28" s="61"/>
      <c r="JM28" s="61"/>
      <c r="JN28" s="61"/>
      <c r="JO28" s="61"/>
      <c r="JP28" s="61"/>
      <c r="JQ28" s="61"/>
      <c r="JR28" s="61"/>
      <c r="JS28" s="61"/>
      <c r="JT28" s="61"/>
      <c r="JU28" s="61"/>
      <c r="JV28" s="61"/>
      <c r="JW28" s="61"/>
      <c r="JX28" s="61"/>
      <c r="JY28" s="61"/>
      <c r="JZ28" s="61"/>
      <c r="KA28" s="61"/>
      <c r="KB28" s="61"/>
      <c r="KC28" s="61"/>
      <c r="KD28" s="61"/>
      <c r="KE28" s="61"/>
      <c r="KF28" s="61"/>
      <c r="KG28" s="61"/>
      <c r="KH28" s="61"/>
      <c r="KI28" s="61"/>
      <c r="KJ28" s="61"/>
      <c r="KK28" s="61"/>
      <c r="KL28" s="61"/>
      <c r="KM28" s="61"/>
      <c r="KN28" s="61"/>
      <c r="KO28" s="61"/>
      <c r="KP28" s="61"/>
      <c r="KQ28" s="61"/>
      <c r="KR28" s="61"/>
      <c r="KS28" s="61"/>
      <c r="KT28" s="61"/>
      <c r="KU28" s="61"/>
      <c r="KV28" s="61"/>
      <c r="KW28" s="61"/>
      <c r="KX28" s="61"/>
      <c r="KY28" s="61"/>
      <c r="KZ28" s="61"/>
      <c r="LA28" s="61"/>
      <c r="LB28" s="61"/>
      <c r="LC28" s="61"/>
      <c r="LD28" s="61"/>
      <c r="LE28" s="61"/>
      <c r="LF28" s="61"/>
      <c r="LG28" s="61"/>
      <c r="LH28" s="61"/>
      <c r="LI28" s="61"/>
      <c r="LJ28" s="61"/>
      <c r="LK28" s="61"/>
      <c r="LL28" s="61"/>
      <c r="LM28" s="61"/>
      <c r="LN28" s="61"/>
      <c r="LO28" s="61"/>
      <c r="LP28" s="61"/>
      <c r="LQ28" s="61"/>
      <c r="LR28" s="61"/>
      <c r="LS28" s="61"/>
      <c r="LT28" s="61"/>
      <c r="LU28" s="61"/>
      <c r="LV28" s="61"/>
      <c r="LW28" s="61"/>
      <c r="LX28" s="61"/>
      <c r="LY28" s="61"/>
      <c r="LZ28" s="61"/>
      <c r="MA28" s="61"/>
      <c r="MB28" s="61"/>
      <c r="MC28" s="61"/>
      <c r="MD28" s="61"/>
      <c r="ME28" s="61"/>
      <c r="MF28" s="61"/>
      <c r="MG28" s="61"/>
      <c r="MH28" s="61"/>
      <c r="MI28" s="61"/>
      <c r="MJ28" s="61"/>
      <c r="MK28" s="61"/>
      <c r="ML28" s="61"/>
      <c r="MM28" s="61"/>
      <c r="MN28" s="61"/>
      <c r="MO28" s="61"/>
      <c r="MP28" s="61"/>
      <c r="MQ28" s="61"/>
      <c r="MR28" s="61"/>
      <c r="MS28" s="61"/>
      <c r="MT28" s="61"/>
      <c r="MU28" s="61"/>
      <c r="MV28" s="61"/>
      <c r="MW28" s="61"/>
      <c r="MX28" s="61"/>
      <c r="MY28" s="61"/>
      <c r="MZ28" s="61"/>
      <c r="NA28" s="61"/>
      <c r="NB28" s="61"/>
      <c r="NC28" s="61"/>
      <c r="ND28" s="61"/>
      <c r="NE28" s="61"/>
      <c r="NF28" s="61"/>
      <c r="NG28" s="61"/>
      <c r="NH28" s="61"/>
      <c r="NI28" s="61"/>
      <c r="NJ28" s="61"/>
      <c r="NK28" s="61"/>
      <c r="NL28" s="61"/>
      <c r="NM28" s="61"/>
      <c r="NN28" s="61"/>
      <c r="NO28" s="61"/>
      <c r="NP28" s="61"/>
      <c r="NQ28" s="61"/>
      <c r="NR28" s="61"/>
      <c r="NS28" s="61"/>
      <c r="NT28" s="61"/>
      <c r="NU28" s="61"/>
      <c r="NV28" s="61"/>
      <c r="NW28" s="61"/>
      <c r="NX28" s="61"/>
      <c r="NY28" s="61"/>
      <c r="NZ28" s="61"/>
      <c r="OA28" s="61"/>
      <c r="OB28" s="61"/>
      <c r="OC28" s="61"/>
      <c r="OD28" s="61"/>
      <c r="OE28" s="61"/>
      <c r="OF28" s="61"/>
      <c r="OG28" s="61"/>
      <c r="OH28" s="61"/>
      <c r="OI28" s="61"/>
      <c r="OJ28" s="61"/>
      <c r="OK28" s="61"/>
      <c r="OL28" s="61"/>
      <c r="OM28" s="61"/>
      <c r="ON28" s="61"/>
      <c r="OO28" s="61"/>
      <c r="OP28" s="61"/>
      <c r="OQ28" s="61"/>
      <c r="OR28" s="61"/>
      <c r="OS28" s="61"/>
      <c r="OT28" s="61"/>
      <c r="OU28" s="61"/>
      <c r="OV28" s="61"/>
      <c r="OW28" s="61"/>
      <c r="OX28" s="61"/>
      <c r="OY28" s="61"/>
      <c r="OZ28" s="61"/>
      <c r="PA28" s="61"/>
      <c r="PB28" s="61"/>
      <c r="PC28" s="61"/>
      <c r="PD28" s="61"/>
      <c r="PE28" s="61"/>
      <c r="PF28" s="61"/>
      <c r="PG28" s="61"/>
      <c r="PH28" s="61"/>
      <c r="PI28" s="61"/>
      <c r="PJ28" s="61"/>
      <c r="PK28" s="61"/>
      <c r="PL28" s="61"/>
      <c r="PM28" s="61"/>
      <c r="PN28" s="61"/>
      <c r="PO28" s="61"/>
      <c r="PP28" s="61"/>
      <c r="PQ28" s="61"/>
      <c r="PR28" s="61"/>
      <c r="PS28" s="61"/>
      <c r="PT28" s="61"/>
      <c r="PU28" s="61"/>
      <c r="PV28" s="61"/>
      <c r="PW28" s="61"/>
      <c r="PX28" s="61"/>
      <c r="PY28" s="61"/>
      <c r="PZ28" s="61"/>
      <c r="QA28" s="61"/>
      <c r="QB28" s="61"/>
      <c r="QC28" s="61"/>
      <c r="QD28" s="61"/>
      <c r="QE28" s="61"/>
      <c r="QF28" s="61"/>
      <c r="QG28" s="61"/>
      <c r="QH28" s="61"/>
      <c r="QI28" s="61"/>
      <c r="QJ28" s="61"/>
      <c r="QK28" s="61"/>
      <c r="QL28" s="61"/>
      <c r="QM28" s="61"/>
      <c r="QN28" s="61"/>
      <c r="QO28" s="61"/>
      <c r="QP28" s="61"/>
      <c r="QQ28" s="61"/>
      <c r="QR28" s="61"/>
      <c r="QS28" s="61"/>
      <c r="QT28" s="61"/>
      <c r="QU28" s="61"/>
      <c r="QV28" s="61"/>
      <c r="QW28" s="61"/>
      <c r="QX28" s="61"/>
      <c r="QY28" s="61"/>
      <c r="QZ28" s="61"/>
      <c r="RA28" s="61"/>
      <c r="RB28" s="61"/>
      <c r="RC28" s="61"/>
      <c r="RD28" s="61"/>
      <c r="RE28" s="61"/>
      <c r="RF28" s="61"/>
      <c r="RG28" s="61"/>
      <c r="RH28" s="61"/>
      <c r="RI28" s="61"/>
      <c r="RJ28" s="61"/>
      <c r="RK28" s="61"/>
      <c r="RL28" s="61"/>
      <c r="RM28" s="61"/>
      <c r="RN28" s="61"/>
      <c r="RO28" s="61"/>
      <c r="RP28" s="61"/>
      <c r="RQ28" s="61"/>
      <c r="RR28" s="61"/>
      <c r="RS28" s="61"/>
      <c r="RT28" s="61"/>
      <c r="RU28" s="61"/>
      <c r="RV28" s="61"/>
      <c r="RW28" s="61"/>
      <c r="RX28" s="61"/>
      <c r="RY28" s="61"/>
      <c r="RZ28" s="61"/>
      <c r="SA28" s="61"/>
      <c r="SB28" s="61"/>
      <c r="SC28" s="61"/>
      <c r="SD28" s="61"/>
      <c r="SE28" s="61"/>
      <c r="SF28" s="61"/>
      <c r="SG28" s="61"/>
      <c r="SH28" s="61"/>
      <c r="SI28" s="61"/>
      <c r="SJ28" s="61"/>
      <c r="SK28" s="61"/>
      <c r="SL28" s="61"/>
      <c r="SM28" s="61"/>
      <c r="SN28" s="61"/>
      <c r="SO28" s="61"/>
      <c r="SP28" s="61"/>
      <c r="SQ28" s="61"/>
      <c r="SR28" s="61"/>
      <c r="SS28" s="61"/>
      <c r="ST28" s="61"/>
      <c r="SU28" s="61"/>
      <c r="SV28" s="61"/>
      <c r="SW28" s="61"/>
      <c r="SX28" s="61"/>
      <c r="SY28" s="61"/>
      <c r="SZ28" s="61"/>
      <c r="TA28" s="61"/>
      <c r="TB28" s="61"/>
      <c r="TC28" s="61"/>
      <c r="TD28" s="61"/>
      <c r="TE28" s="61"/>
      <c r="TF28" s="61"/>
      <c r="TG28" s="61"/>
      <c r="TH28" s="61"/>
      <c r="TI28" s="61"/>
      <c r="TJ28" s="61"/>
      <c r="TK28" s="61"/>
      <c r="TL28" s="61"/>
      <c r="TM28" s="61"/>
      <c r="TN28" s="61"/>
      <c r="TO28" s="61"/>
      <c r="TP28" s="61"/>
      <c r="TQ28" s="61"/>
      <c r="TR28" s="61"/>
      <c r="TS28" s="61"/>
      <c r="TT28" s="61"/>
      <c r="TU28" s="61"/>
      <c r="TV28" s="61"/>
      <c r="TW28" s="61"/>
      <c r="TX28" s="61"/>
      <c r="TY28" s="61"/>
      <c r="TZ28" s="61"/>
      <c r="UA28" s="61"/>
      <c r="UB28" s="61"/>
      <c r="UC28" s="61"/>
      <c r="UD28" s="61"/>
      <c r="UE28" s="61"/>
      <c r="UF28" s="61"/>
      <c r="UG28" s="61"/>
      <c r="UH28" s="61"/>
      <c r="UI28" s="61"/>
      <c r="UJ28" s="61"/>
      <c r="UK28" s="61"/>
      <c r="UL28" s="61"/>
      <c r="UM28" s="61"/>
      <c r="UN28" s="61"/>
      <c r="UO28" s="61"/>
      <c r="UP28" s="61"/>
      <c r="UQ28" s="61"/>
      <c r="UR28" s="61"/>
      <c r="US28" s="61"/>
      <c r="UT28" s="61"/>
      <c r="UU28" s="61"/>
      <c r="UV28" s="61"/>
      <c r="UW28" s="61"/>
      <c r="UX28" s="61"/>
      <c r="UY28" s="61"/>
      <c r="UZ28" s="61"/>
      <c r="VA28" s="61"/>
      <c r="VB28" s="61"/>
      <c r="VC28" s="61"/>
      <c r="VD28" s="61"/>
      <c r="VE28" s="61"/>
      <c r="VF28" s="61"/>
      <c r="VG28" s="61"/>
      <c r="VH28" s="61"/>
      <c r="VI28" s="61"/>
      <c r="VJ28" s="61"/>
      <c r="VK28" s="61"/>
      <c r="VL28" s="61"/>
      <c r="VM28" s="61"/>
      <c r="VN28" s="61"/>
      <c r="VO28" s="61"/>
      <c r="VP28" s="61"/>
      <c r="VQ28" s="61"/>
      <c r="VR28" s="61"/>
      <c r="VS28" s="61"/>
      <c r="VT28" s="61"/>
      <c r="VU28" s="61"/>
      <c r="VV28" s="61"/>
      <c r="VW28" s="61"/>
      <c r="VX28" s="61"/>
      <c r="VY28" s="61"/>
      <c r="VZ28" s="61"/>
      <c r="WA28" s="61"/>
      <c r="WB28" s="61"/>
      <c r="WC28" s="61"/>
      <c r="WD28" s="61"/>
      <c r="WE28" s="61"/>
      <c r="WF28" s="61"/>
      <c r="WG28" s="61"/>
      <c r="WH28" s="61"/>
      <c r="WI28" s="61"/>
      <c r="WJ28" s="61"/>
      <c r="WK28" s="61"/>
      <c r="WL28" s="61"/>
      <c r="WM28" s="61"/>
      <c r="WN28" s="61"/>
      <c r="WO28" s="61"/>
      <c r="WP28" s="61"/>
      <c r="WQ28" s="61"/>
      <c r="WR28" s="61"/>
      <c r="WS28" s="61"/>
      <c r="WT28" s="61"/>
      <c r="WU28" s="61"/>
      <c r="WV28" s="61"/>
      <c r="WW28" s="61"/>
      <c r="WX28" s="61"/>
      <c r="WY28" s="61"/>
      <c r="WZ28" s="61"/>
      <c r="XA28" s="61"/>
      <c r="XB28" s="61"/>
      <c r="XC28" s="61"/>
      <c r="XD28" s="61"/>
      <c r="XE28" s="61"/>
      <c r="XF28" s="61"/>
      <c r="XG28" s="61"/>
      <c r="XH28" s="61"/>
      <c r="XI28" s="61"/>
      <c r="XJ28" s="61"/>
      <c r="XK28" s="61"/>
      <c r="XL28" s="61"/>
      <c r="XM28" s="61"/>
      <c r="XN28" s="61"/>
      <c r="XO28" s="61"/>
      <c r="XP28" s="61"/>
      <c r="XQ28" s="61"/>
      <c r="XR28" s="61"/>
      <c r="XS28" s="61"/>
      <c r="XT28" s="61"/>
      <c r="XU28" s="61"/>
      <c r="XV28" s="61"/>
      <c r="XW28" s="61"/>
      <c r="XX28" s="61"/>
      <c r="XY28" s="61"/>
      <c r="XZ28" s="61"/>
      <c r="YA28" s="61"/>
      <c r="YB28" s="61"/>
      <c r="YC28" s="61"/>
      <c r="YD28" s="61"/>
      <c r="YE28" s="61"/>
      <c r="YF28" s="61"/>
      <c r="YG28" s="61"/>
      <c r="YH28" s="61"/>
      <c r="YI28" s="61"/>
      <c r="YJ28" s="61"/>
      <c r="YK28" s="61"/>
      <c r="YL28" s="61"/>
      <c r="YM28" s="61"/>
      <c r="YN28" s="61"/>
      <c r="YO28" s="61"/>
      <c r="YP28" s="61"/>
      <c r="YQ28" s="61"/>
      <c r="YR28" s="61"/>
      <c r="YS28" s="61"/>
      <c r="YT28" s="61"/>
      <c r="YU28" s="61"/>
      <c r="YV28" s="61"/>
      <c r="YW28" s="61"/>
      <c r="YX28" s="61"/>
      <c r="YY28" s="61"/>
      <c r="YZ28" s="61"/>
      <c r="ZA28" s="61"/>
      <c r="ZB28" s="61"/>
      <c r="ZC28" s="61"/>
      <c r="ZD28" s="61"/>
      <c r="ZE28" s="61"/>
      <c r="ZF28" s="61"/>
      <c r="ZG28" s="61"/>
      <c r="ZH28" s="61"/>
      <c r="ZI28" s="61"/>
      <c r="ZJ28" s="61"/>
      <c r="ZK28" s="61"/>
      <c r="ZL28" s="61"/>
      <c r="ZM28" s="61"/>
      <c r="ZN28" s="61"/>
      <c r="ZO28" s="61"/>
      <c r="ZP28" s="61"/>
      <c r="ZQ28" s="61"/>
      <c r="ZR28" s="61"/>
      <c r="ZS28" s="61"/>
      <c r="ZT28" s="61"/>
      <c r="ZU28" s="61"/>
      <c r="ZV28" s="61"/>
      <c r="ZW28" s="61"/>
      <c r="ZX28" s="61"/>
      <c r="ZY28" s="61"/>
      <c r="ZZ28" s="61"/>
      <c r="AAA28" s="61"/>
      <c r="AAB28" s="61"/>
      <c r="AAC28" s="61"/>
      <c r="AAD28" s="61"/>
      <c r="AAE28" s="61"/>
      <c r="AAF28" s="61"/>
      <c r="AAG28" s="61"/>
      <c r="AAH28" s="61"/>
      <c r="AAI28" s="61"/>
      <c r="AAJ28" s="61"/>
      <c r="AAK28" s="61"/>
      <c r="AAL28" s="61"/>
      <c r="AAM28" s="61"/>
      <c r="AAN28" s="61"/>
      <c r="AAO28" s="61"/>
      <c r="AAP28" s="61"/>
      <c r="AAQ28" s="61"/>
      <c r="AAR28" s="61"/>
      <c r="AAS28" s="61"/>
      <c r="AAT28" s="61"/>
      <c r="AAU28" s="61"/>
      <c r="AAV28" s="61"/>
      <c r="AAW28" s="61"/>
      <c r="AAX28" s="61"/>
      <c r="AAY28" s="61"/>
      <c r="AAZ28" s="61"/>
      <c r="ABA28" s="61"/>
      <c r="ABB28" s="61"/>
      <c r="ABC28" s="61"/>
      <c r="ABD28" s="61"/>
      <c r="ABE28" s="61"/>
      <c r="ABF28" s="61"/>
      <c r="ABG28" s="61"/>
      <c r="ABH28" s="61"/>
      <c r="ABI28" s="61"/>
      <c r="ABJ28" s="61"/>
      <c r="ABK28" s="61"/>
      <c r="ABL28" s="61"/>
      <c r="ABM28" s="61"/>
      <c r="ABN28" s="61"/>
      <c r="ABO28" s="61"/>
      <c r="ABP28" s="61"/>
      <c r="ABQ28" s="61"/>
      <c r="ABR28" s="61"/>
      <c r="ABS28" s="61"/>
      <c r="ABT28" s="61"/>
      <c r="ABU28" s="61"/>
      <c r="ABV28" s="61"/>
      <c r="ABW28" s="61"/>
      <c r="ABX28" s="61"/>
      <c r="ABY28" s="61"/>
      <c r="ABZ28" s="61"/>
      <c r="ACA28" s="61"/>
      <c r="ACB28" s="61"/>
      <c r="ACC28" s="61"/>
      <c r="ACD28" s="61"/>
      <c r="ACE28" s="61"/>
      <c r="ACF28" s="61"/>
      <c r="ACG28" s="61"/>
      <c r="ACH28" s="61"/>
      <c r="ACI28" s="61"/>
      <c r="ACJ28" s="61"/>
      <c r="ACK28" s="61"/>
      <c r="ACL28" s="61"/>
      <c r="ACM28" s="61"/>
      <c r="ACN28" s="61"/>
      <c r="ACO28" s="61"/>
      <c r="ACP28" s="61"/>
      <c r="ACQ28" s="61"/>
      <c r="ACR28" s="61"/>
      <c r="ACS28" s="61"/>
      <c r="ACT28" s="61"/>
      <c r="ACU28" s="61"/>
      <c r="ACV28" s="61"/>
      <c r="ACW28" s="61"/>
      <c r="ACX28" s="61"/>
      <c r="ACY28" s="61"/>
      <c r="ACZ28" s="61"/>
      <c r="ADA28" s="61"/>
      <c r="ADB28" s="61"/>
      <c r="ADC28" s="61"/>
      <c r="ADD28" s="61"/>
      <c r="ADE28" s="61"/>
      <c r="ADF28" s="61"/>
      <c r="ADG28" s="61"/>
      <c r="ADH28" s="61"/>
      <c r="ADI28" s="61"/>
      <c r="ADJ28" s="61"/>
      <c r="ADK28" s="61"/>
      <c r="ADL28" s="61"/>
      <c r="ADM28" s="61"/>
      <c r="ADN28" s="61"/>
      <c r="ADO28" s="61"/>
      <c r="ADP28" s="61"/>
      <c r="ADQ28" s="61"/>
      <c r="ADR28" s="61"/>
      <c r="ADS28" s="61"/>
      <c r="ADT28" s="61"/>
      <c r="ADU28" s="61"/>
      <c r="ADV28" s="61"/>
      <c r="ADW28" s="61"/>
      <c r="ADX28" s="61"/>
      <c r="ADY28" s="61"/>
      <c r="ADZ28" s="61"/>
      <c r="AEA28" s="61"/>
      <c r="AEB28" s="61"/>
      <c r="AEC28" s="61"/>
      <c r="AED28" s="61"/>
      <c r="AEE28" s="61"/>
      <c r="AEF28" s="61"/>
      <c r="AEG28" s="61"/>
      <c r="AEH28" s="61"/>
      <c r="AEI28" s="61"/>
      <c r="AEJ28" s="61"/>
      <c r="AEK28" s="61"/>
      <c r="AEL28" s="61"/>
      <c r="AEM28" s="61"/>
      <c r="AEN28" s="61"/>
      <c r="AEO28" s="61"/>
      <c r="AEP28" s="61"/>
      <c r="AEQ28" s="61"/>
      <c r="AER28" s="61"/>
      <c r="AES28" s="61"/>
      <c r="AET28" s="61"/>
      <c r="AEU28" s="61"/>
      <c r="AEV28" s="61"/>
      <c r="AEW28" s="61"/>
      <c r="AEX28" s="61"/>
      <c r="AEY28" s="61"/>
      <c r="AEZ28" s="61"/>
      <c r="AFA28" s="61"/>
      <c r="AFB28" s="61"/>
      <c r="AFC28" s="61"/>
      <c r="AFD28" s="61"/>
      <c r="AFE28" s="61"/>
      <c r="AFF28" s="61"/>
      <c r="AFG28" s="61"/>
      <c r="AFH28" s="61"/>
      <c r="AFI28" s="61"/>
      <c r="AFJ28" s="61"/>
      <c r="AFK28" s="61"/>
      <c r="AFL28" s="61"/>
      <c r="AFM28" s="61"/>
      <c r="AFN28" s="61"/>
      <c r="AFO28" s="61"/>
      <c r="AFP28" s="61"/>
      <c r="AFQ28" s="61"/>
      <c r="AFR28" s="61"/>
      <c r="AFS28" s="61"/>
      <c r="AFT28" s="61"/>
      <c r="AFU28" s="61"/>
      <c r="AFV28" s="61"/>
      <c r="AFW28" s="61"/>
      <c r="AFX28" s="61"/>
      <c r="AFY28" s="61"/>
      <c r="AFZ28" s="61"/>
      <c r="AGA28" s="61"/>
      <c r="AGB28" s="61"/>
      <c r="AGC28" s="61"/>
      <c r="AGD28" s="61"/>
      <c r="AGE28" s="61"/>
      <c r="AGF28" s="61"/>
      <c r="AGG28" s="61"/>
      <c r="AGH28" s="61"/>
      <c r="AGI28" s="61"/>
      <c r="AGJ28" s="61"/>
      <c r="AGK28" s="61"/>
      <c r="AGL28" s="61"/>
      <c r="AGM28" s="61"/>
      <c r="AGN28" s="61"/>
      <c r="AGO28" s="61"/>
      <c r="AGP28" s="61"/>
      <c r="AGQ28" s="61"/>
      <c r="AGR28" s="61"/>
      <c r="AGS28" s="61"/>
      <c r="AGT28" s="61"/>
      <c r="AGU28" s="61"/>
      <c r="AGV28" s="61"/>
      <c r="AGW28" s="61"/>
      <c r="AGX28" s="61"/>
      <c r="AGY28" s="61"/>
      <c r="AGZ28" s="61"/>
      <c r="AHA28" s="61"/>
      <c r="AHB28" s="61"/>
      <c r="AHC28" s="61"/>
      <c r="AHD28" s="61"/>
      <c r="AHE28" s="61"/>
      <c r="AHF28" s="61"/>
      <c r="AHG28" s="61"/>
      <c r="AHH28" s="61"/>
      <c r="AHI28" s="61"/>
      <c r="AHJ28" s="61"/>
      <c r="AHK28" s="61"/>
      <c r="AHL28" s="61"/>
      <c r="AHM28" s="61"/>
      <c r="AHN28" s="61"/>
      <c r="AHO28" s="61"/>
      <c r="AHP28" s="61"/>
      <c r="AHQ28" s="61"/>
      <c r="AHR28" s="61"/>
      <c r="AHS28" s="61"/>
      <c r="AHT28" s="61"/>
      <c r="AHU28" s="61"/>
      <c r="AHV28" s="61"/>
      <c r="AHW28" s="61"/>
      <c r="AHX28" s="61"/>
      <c r="AHY28" s="61"/>
      <c r="AHZ28" s="61"/>
      <c r="AIA28" s="61"/>
      <c r="AIB28" s="61"/>
      <c r="AIC28" s="61"/>
      <c r="AID28" s="61"/>
      <c r="AIE28" s="61"/>
      <c r="AIF28" s="61"/>
      <c r="AIG28" s="61"/>
      <c r="AIH28" s="61"/>
      <c r="AII28" s="61"/>
      <c r="AIJ28" s="61"/>
      <c r="AIK28" s="61"/>
      <c r="AIL28" s="61"/>
      <c r="AIM28" s="61"/>
      <c r="AIN28" s="61"/>
      <c r="AIO28" s="61"/>
      <c r="AIP28" s="61"/>
      <c r="AIQ28" s="61"/>
      <c r="AIR28" s="61"/>
      <c r="AIS28" s="61"/>
      <c r="AIT28" s="61"/>
      <c r="AIU28" s="61"/>
      <c r="AIV28" s="61"/>
      <c r="AIW28" s="61"/>
      <c r="AIX28" s="61"/>
      <c r="AIY28" s="61"/>
      <c r="AIZ28" s="61"/>
      <c r="AJA28" s="61"/>
      <c r="AJB28" s="61"/>
      <c r="AJC28" s="61"/>
      <c r="AJD28" s="61"/>
      <c r="AJE28" s="61"/>
      <c r="AJF28" s="61"/>
      <c r="AJG28" s="61"/>
      <c r="AJH28" s="61"/>
      <c r="AJI28" s="61"/>
      <c r="AJJ28" s="61"/>
      <c r="AJK28" s="61"/>
      <c r="AJL28" s="61"/>
      <c r="AJM28" s="61"/>
      <c r="AJN28" s="61"/>
      <c r="AJO28" s="61"/>
      <c r="AJP28" s="61"/>
      <c r="AJQ28" s="61"/>
      <c r="AJR28" s="61"/>
      <c r="AJS28" s="61"/>
      <c r="AJT28" s="61"/>
      <c r="AJU28" s="61"/>
      <c r="AJV28" s="61"/>
      <c r="AJW28" s="61"/>
      <c r="AJX28" s="61"/>
      <c r="AJY28" s="61"/>
      <c r="AJZ28" s="61"/>
      <c r="AKA28" s="61"/>
      <c r="AKB28" s="61"/>
      <c r="AKC28" s="61"/>
      <c r="AKD28" s="61"/>
      <c r="AKE28" s="61"/>
      <c r="AKF28" s="61"/>
      <c r="AKG28" s="61"/>
      <c r="AKH28" s="61"/>
      <c r="AKI28" s="61"/>
      <c r="AKJ28" s="61"/>
      <c r="AKK28" s="61"/>
      <c r="AKL28" s="61"/>
      <c r="AKM28" s="61"/>
      <c r="AKN28" s="61"/>
      <c r="AKO28" s="61"/>
      <c r="AKP28" s="61"/>
      <c r="AKQ28" s="61"/>
      <c r="AKR28" s="61"/>
      <c r="AKS28" s="61"/>
      <c r="AKT28" s="61"/>
      <c r="AKU28" s="61"/>
      <c r="AKV28" s="61"/>
      <c r="AKW28" s="61"/>
      <c r="AKX28" s="61"/>
      <c r="AKY28" s="61"/>
      <c r="AKZ28" s="61"/>
      <c r="ALA28" s="61"/>
      <c r="ALB28" s="61"/>
      <c r="ALC28" s="61"/>
      <c r="ALD28" s="61"/>
      <c r="ALE28" s="61"/>
      <c r="ALF28" s="61"/>
      <c r="ALG28" s="61"/>
      <c r="ALH28" s="61"/>
      <c r="ALI28" s="61"/>
      <c r="ALJ28" s="61"/>
      <c r="ALK28" s="61"/>
      <c r="ALL28" s="61"/>
      <c r="ALM28" s="61"/>
      <c r="ALN28" s="61"/>
      <c r="ALO28" s="61"/>
      <c r="ALP28" s="61"/>
      <c r="ALQ28" s="61"/>
      <c r="ALR28" s="61"/>
      <c r="ALS28" s="61"/>
      <c r="ALT28" s="61"/>
      <c r="ALU28" s="61"/>
      <c r="ALV28" s="61"/>
      <c r="ALW28" s="61"/>
      <c r="ALX28" s="61"/>
      <c r="ALY28" s="61"/>
      <c r="ALZ28" s="61"/>
      <c r="AMA28" s="61"/>
      <c r="AMB28" s="61"/>
      <c r="AMC28" s="61"/>
      <c r="AMD28" s="61"/>
      <c r="AME28" s="61"/>
      <c r="AMF28" s="61"/>
      <c r="AMG28" s="61"/>
      <c r="AMH28" s="61"/>
      <c r="AMI28" s="61"/>
      <c r="AMJ28" s="61"/>
      <c r="AMK28" s="61"/>
    </row>
    <row r="29" spans="1:1025" ht="15.75" x14ac:dyDescent="0.2">
      <c r="C29" s="41"/>
      <c r="D29" s="41"/>
      <c r="E29" s="42"/>
      <c r="F29" s="42"/>
      <c r="G29" s="43"/>
      <c r="H29" s="19"/>
      <c r="I29" s="19"/>
      <c r="J29" s="19"/>
      <c r="K29" s="57"/>
      <c r="L29" s="57"/>
    </row>
    <row r="30" spans="1:1025" ht="15.75" x14ac:dyDescent="0.2">
      <c r="C30" s="41"/>
      <c r="D30" s="41"/>
      <c r="E30" s="42"/>
      <c r="F30" s="42"/>
      <c r="G30" s="43"/>
      <c r="H30" s="19"/>
      <c r="I30" s="19"/>
      <c r="J30" s="19"/>
      <c r="K30" s="57"/>
      <c r="L30" s="57"/>
    </row>
    <row r="31" spans="1:1025" ht="15.75" x14ac:dyDescent="0.2">
      <c r="C31" s="41"/>
      <c r="D31" s="41"/>
      <c r="E31" s="42"/>
      <c r="F31" s="44"/>
      <c r="G31" s="43"/>
      <c r="H31" s="19"/>
      <c r="I31" s="19"/>
      <c r="J31" s="19"/>
      <c r="K31" s="57"/>
      <c r="L31" s="57"/>
    </row>
    <row r="32" spans="1:1025" ht="12.75" x14ac:dyDescent="0.2">
      <c r="C32" s="19"/>
      <c r="D32" s="19"/>
      <c r="E32" s="19"/>
      <c r="F32" s="19"/>
      <c r="G32" s="19"/>
      <c r="H32" s="19"/>
      <c r="I32" s="19"/>
      <c r="J32" s="19"/>
      <c r="K32" s="57"/>
      <c r="L32" s="57"/>
    </row>
    <row r="33" spans="3:12" ht="15.75" x14ac:dyDescent="0.2">
      <c r="C33" s="45"/>
      <c r="D33" s="45"/>
      <c r="E33" s="46"/>
      <c r="F33" s="46"/>
      <c r="G33" s="19"/>
      <c r="H33" s="19"/>
      <c r="I33" s="19"/>
      <c r="J33" s="19"/>
      <c r="K33" s="57"/>
      <c r="L33" s="57"/>
    </row>
    <row r="34" spans="3:12" ht="15.75" x14ac:dyDescent="0.2">
      <c r="C34" s="39"/>
      <c r="D34" s="39"/>
      <c r="E34" s="47"/>
      <c r="F34" s="47"/>
      <c r="G34" s="19"/>
      <c r="H34" s="19"/>
      <c r="I34" s="19"/>
      <c r="J34" s="19"/>
      <c r="K34" s="57"/>
      <c r="L34" s="57"/>
    </row>
    <row r="35" spans="3:12" ht="15.75" x14ac:dyDescent="0.2">
      <c r="C35" s="39"/>
      <c r="D35" s="39"/>
      <c r="E35" s="47"/>
      <c r="F35" s="47"/>
      <c r="G35" s="48"/>
      <c r="H35" s="49"/>
      <c r="I35" s="50"/>
      <c r="J35" s="51"/>
      <c r="K35" s="60"/>
      <c r="L35" s="60"/>
    </row>
    <row r="36" spans="3:12" ht="15.75" x14ac:dyDescent="0.2">
      <c r="E36" s="52"/>
      <c r="F36" s="52"/>
      <c r="G36" s="48"/>
      <c r="J36" s="53"/>
    </row>
  </sheetData>
  <customSheetViews>
    <customSheetView guid="{E9FF3F7F-B65B-4A10-ACAC-00EBF7449893}" scale="90" hiddenColumns="1" topLeftCell="B13">
      <selection activeCell="H23" sqref="H23"/>
      <pageMargins left="0.7" right="0.7" top="0.75" bottom="0.75" header="0.51180555555555496" footer="0.51180555555555496"/>
      <pageSetup paperSize="9" firstPageNumber="0" orientation="portrait" r:id="rId1"/>
    </customSheetView>
    <customSheetView guid="{53744722-4563-4B26-9536-5D36DEF418B7}" scale="90" hiddenColumns="1" topLeftCell="B7">
      <selection activeCell="H13" sqref="H13"/>
      <pageMargins left="0.7" right="0.7" top="0.75" bottom="0.75" header="0.51180555555555496" footer="0.51180555555555496"/>
      <pageSetup paperSize="9" firstPageNumber="0" orientation="portrait" r:id="rId2"/>
    </customSheetView>
    <customSheetView guid="{E65A96FC-568C-43E3-AB28-CFA597B8265D}" scale="90" hiddenColumns="1" topLeftCell="A37">
      <selection activeCell="H24" sqref="H24"/>
      <pageMargins left="0.7" right="0.7" top="0.75" bottom="0.75" header="0.51180555555555496" footer="0.51180555555555496"/>
      <pageSetup paperSize="9" firstPageNumber="0" orientation="portrait" r:id="rId3"/>
    </customSheetView>
    <customSheetView guid="{969AEF66-762D-4D84-898F-ADA5E948B22D}" scale="90" hiddenColumns="1" topLeftCell="B30">
      <selection activeCell="H39" sqref="H39"/>
      <pageMargins left="0.7" right="0.7" top="0.75" bottom="0.75" header="0.51180555555555496" footer="0.51180555555555496"/>
      <pageSetup paperSize="9" firstPageNumber="0" orientation="portrait" r:id="rId4"/>
    </customSheetView>
    <customSheetView guid="{6C8E121B-CBBE-4CD7-8737-DDA0AA84A52C}" scale="90" hiddenColumns="1">
      <selection activeCell="H18" sqref="H18"/>
      <pageMargins left="0.7" right="0.7" top="0.75" bottom="0.75" header="0.51180555555555496" footer="0.51180555555555496"/>
      <pageSetup paperSize="9" firstPageNumber="0" orientation="portrait" r:id="rId5"/>
    </customSheetView>
    <customSheetView guid="{2EB1F311-B30E-442D-BE71-BD24D19899FD}" scale="90" hiddenColumns="1" topLeftCell="A29">
      <selection activeCell="H32" sqref="H32"/>
      <pageMargins left="0.7" right="0.7" top="0.75" bottom="0.75" header="0.51180555555555496" footer="0.51180555555555496"/>
      <pageSetup paperSize="9" firstPageNumber="0" orientation="portrait" r:id="rId6"/>
    </customSheetView>
    <customSheetView guid="{6E802F00-099A-4A7B-8421-1AFECED67872}" scale="90" hiddenColumns="1" topLeftCell="A16">
      <selection activeCell="E21" sqref="E21"/>
      <pageMargins left="0.7" right="0.7" top="0.75" bottom="0.75" header="0.51180555555555496" footer="0.51180555555555496"/>
      <pageSetup paperSize="9" firstPageNumber="0" orientation="portrait" r:id="rId7"/>
    </customSheetView>
    <customSheetView guid="{E6456FE0-4836-4E83-92BE-27EDAFEA7797}" scale="90" hiddenColumns="1" topLeftCell="A19">
      <selection activeCell="L28" sqref="L28"/>
      <pageMargins left="0.7" right="0.7" top="0.75" bottom="0.75" header="0.51180555555555496" footer="0.51180555555555496"/>
      <pageSetup paperSize="9" firstPageNumber="0" orientation="portrait" r:id="rId8"/>
    </customSheetView>
    <customSheetView guid="{9684BD0A-6928-4155-A848-5F0892D187CF}" scale="90" hiddenColumns="1">
      <selection activeCell="D1" sqref="D1"/>
      <pageMargins left="0.7" right="0.7" top="0.75" bottom="0.75" header="0.51180555555555496" footer="0.51180555555555496"/>
      <pageSetup paperSize="9" firstPageNumber="0" orientation="portrait" r:id="rId9"/>
    </customSheetView>
    <customSheetView guid="{C4CAA5A3-5CAF-4503-8464-6D0B58C681FC}" scale="90" hiddenColumns="1" topLeftCell="C24">
      <selection activeCell="H23" sqref="H23"/>
      <pageMargins left="0.7" right="0.7" top="0.75" bottom="0.75" header="0.51180555555555496" footer="0.51180555555555496"/>
      <pageSetup paperSize="9" firstPageNumber="0" orientation="portrait" r:id="rId10"/>
    </customSheetView>
    <customSheetView guid="{9BBEAE36-4565-46B4-A540-6FD9FC1F5155}" scale="90" hiddenColumns="1" topLeftCell="A22">
      <selection activeCell="H23" sqref="H23"/>
      <pageMargins left="0.7" right="0.7" top="0.75" bottom="0.75" header="0.51180555555555496" footer="0.51180555555555496"/>
      <pageSetup paperSize="9" firstPageNumber="0" orientation="portrait" r:id="rId11"/>
    </customSheetView>
    <customSheetView guid="{AE9BB84E-249D-4DD0-A4B3-B52BCB386592}" scale="90" hiddenColumns="1" topLeftCell="A25">
      <selection activeCell="H27" sqref="H27"/>
      <pageMargins left="0.7" right="0.7" top="0.75" bottom="0.75" header="0.51180555555555496" footer="0.51180555555555496"/>
      <pageSetup paperSize="9" firstPageNumber="0" orientation="portrait" r:id="rId12"/>
    </customSheetView>
    <customSheetView guid="{4BD4EA0F-AB6D-48EC-811E-68BFD5F93628}" scale="90" hiddenColumns="1" topLeftCell="A19">
      <selection activeCell="D42" sqref="D42"/>
      <pageMargins left="0.7" right="0.7" top="0.75" bottom="0.75" header="0.51180555555555496" footer="0.51180555555555496"/>
      <pageSetup paperSize="9" firstPageNumber="0" orientation="portrait" r:id="rId13"/>
    </customSheetView>
    <customSheetView guid="{A862C08D-5E98-4AD3-B364-8F37303E1B3E}" scale="90" hiddenColumns="1" topLeftCell="A19">
      <selection activeCell="H21" sqref="H21"/>
      <pageMargins left="0.7" right="0.7" top="0.75" bottom="0.75" header="0.51180555555555496" footer="0.51180555555555496"/>
      <pageSetup paperSize="9" firstPageNumber="0" orientation="portrait" r:id="rId14"/>
    </customSheetView>
    <customSheetView guid="{7401EE96-F36B-41F6-BB88-951B2DF70806}" scale="90" hiddenColumns="1" topLeftCell="A29">
      <selection activeCell="H32" sqref="H32"/>
      <pageMargins left="0.7" right="0.7" top="0.75" bottom="0.75" header="0.51180555555555496" footer="0.51180555555555496"/>
      <pageSetup paperSize="9" firstPageNumber="0" orientation="portrait" r:id="rId15"/>
    </customSheetView>
    <customSheetView guid="{96CE4FAE-CB86-433F-9660-1CF2E9463863}" scale="90" hiddenColumns="1" topLeftCell="A25">
      <selection activeCell="F29" sqref="F29"/>
      <pageMargins left="0.7" right="0.7" top="0.75" bottom="0.75" header="0.51180555555555496" footer="0.51180555555555496"/>
      <pageSetup paperSize="9" firstPageNumber="0" orientation="portrait" r:id="rId16"/>
    </customSheetView>
    <customSheetView guid="{EF087D69-B89A-4B11-99B1-34C409538778}" scale="90" showPageBreaks="1" hiddenColumns="1">
      <selection activeCell="U10" sqref="U10"/>
      <pageMargins left="0.7" right="0.7" top="0.75" bottom="0.75" header="0.51180555555555496" footer="0.51180555555555496"/>
      <pageSetup paperSize="9" firstPageNumber="0" orientation="portrait" r:id="rId17"/>
    </customSheetView>
  </customSheetViews>
  <mergeCells count="1">
    <mergeCell ref="A2:H2"/>
  </mergeCells>
  <pageMargins left="0.7" right="0.7" top="0.75" bottom="0.75" header="0.51180555555555496" footer="0.51180555555555496"/>
  <pageSetup paperSize="9" firstPageNumber="0" orientation="portrait"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 для открытого бюджета</vt:lpstr>
      <vt:lpstr>' для открытого бюджета'!Z_0CFEBDAA_9DD6_4894_8672_199150221341_.wvu.PrintArea</vt:lpstr>
      <vt:lpstr>' для открытого бюджета'!Z_B24F02E2_F7B6_4809_97E2_2781C60A4534_.wvu.PrintArea</vt:lpstr>
      <vt:lpstr>' для открытого бюджета'!Z_CE45FC3A_2ED4_464C_AB8F_3AE6E7685EF8_.wvu.Cols</vt:lpstr>
      <vt:lpstr>' для открытого бюджета'!Z_F1C7D83A_B300_45AB_84FD_4E6509A1903A_.wvu.PrintArea</vt:lpstr>
      <vt:lpstr>' для открытого бюджета'!Z_F99C4A6A_F8F6_418A_A3E3_55FBFD46F73B_.wvu.Cols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fin-4053</dc:creator>
  <cp:lastModifiedBy>Елена</cp:lastModifiedBy>
  <cp:revision>3</cp:revision>
  <dcterms:created xsi:type="dcterms:W3CDTF">2017-04-27T06:06:56Z</dcterms:created>
  <dcterms:modified xsi:type="dcterms:W3CDTF">2022-05-31T02:10:15Z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