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ниторинг приказ №65 от 14.05.2020\Открытые бюджетные данные\II этап годовой отчет об исполнении\отчет об исп. 2020 год\"/>
    </mc:Choice>
  </mc:AlternateContent>
  <xr:revisionPtr revIDLastSave="0" documentId="13_ncr:81_{8BC42F53-E8C9-42BF-A30C-C309D2148357}" xr6:coauthVersionLast="37" xr6:coauthVersionMax="37" xr10:uidLastSave="{00000000-0000-0000-0000-000000000000}"/>
  <bookViews>
    <workbookView xWindow="0" yWindow="0" windowWidth="24000" windowHeight="9735" tabRatio="840" xr2:uid="{00000000-000D-0000-FFFF-FFFF00000000}"/>
  </bookViews>
  <sheets>
    <sheet name=" для открытого бюджета" sheetId="1" r:id="rId1"/>
  </sheets>
  <definedNames>
    <definedName name="Z_0CFEBDAA_9DD6_4894_8672_199150221341_.wvu.PrintArea" localSheetId="0">' для открытого бюджета'!$A$1:$H$24</definedName>
    <definedName name="Z_2EB1F311_B30E_442D_BE71_BD24D19899FD_.wvu.Cols" localSheetId="0" hidden="1">' для открытого бюджета'!$I:$J</definedName>
    <definedName name="Z_4BD4EA0F_AB6D_48EC_811E_68BFD5F93628_.wvu.Cols" localSheetId="0" hidden="1">' для открытого бюджета'!$I:$J</definedName>
    <definedName name="Z_53744722_4563_4B26_9536_5D36DEF418B7_.wvu.Cols" localSheetId="0" hidden="1">' для открытого бюджета'!$I:$J</definedName>
    <definedName name="Z_6C8E121B_CBBE_4CD7_8737_DDA0AA84A52C_.wvu.Cols" localSheetId="0" hidden="1">' для открытого бюджета'!$I:$J</definedName>
    <definedName name="Z_6E802F00_099A_4A7B_8421_1AFECED67872_.wvu.Cols" localSheetId="0" hidden="1">' для открытого бюджета'!$I:$J</definedName>
    <definedName name="Z_7401EE96_F36B_41F6_BB88_951B2DF70806_.wvu.Cols" localSheetId="0" hidden="1">' для открытого бюджета'!$I:$J</definedName>
    <definedName name="Z_9684BD0A_6928_4155_A848_5F0892D187CF_.wvu.Cols" localSheetId="0" hidden="1">' для открытого бюджета'!$I:$J</definedName>
    <definedName name="Z_969AEF66_762D_4D84_898F_ADA5E948B22D_.wvu.Cols" localSheetId="0" hidden="1">' для открытого бюджета'!$I:$J</definedName>
    <definedName name="Z_96CE4FAE_CB86_433F_9660_1CF2E9463863_.wvu.Cols" localSheetId="0" hidden="1">' для открытого бюджета'!$I:$J</definedName>
    <definedName name="Z_9BBEAE36_4565_46B4_A540_6FD9FC1F5155_.wvu.Cols" localSheetId="0" hidden="1">' для открытого бюджета'!$I:$J</definedName>
    <definedName name="Z_A862C08D_5E98_4AD3_B364_8F37303E1B3E_.wvu.Cols" localSheetId="0" hidden="1">' для открытого бюджета'!$I:$J</definedName>
    <definedName name="Z_AE9BB84E_249D_4DD0_A4B3_B52BCB386592_.wvu.Cols" localSheetId="0" hidden="1">' для открытого бюджета'!$I:$J</definedName>
    <definedName name="Z_B24F02E2_F7B6_4809_97E2_2781C60A4534_.wvu.PrintArea" localSheetId="0">' для открытого бюджета'!$A$1:$H$24</definedName>
    <definedName name="Z_C4CAA5A3_5CAF_4503_8464_6D0B58C681FC_.wvu.Cols" localSheetId="0" hidden="1">' для открытого бюджета'!$I:$J</definedName>
    <definedName name="Z_CE45FC3A_2ED4_464C_AB8F_3AE6E7685EF8_.wvu.Cols" localSheetId="0">' для открытого бюджета'!$I:$J</definedName>
    <definedName name="Z_E6456FE0_4836_4E83_92BE_27EDAFEA7797_.wvu.Cols" localSheetId="0" hidden="1">' для открытого бюджета'!$I:$J</definedName>
    <definedName name="Z_E65A96FC_568C_43E3_AB28_CFA597B8265D_.wvu.Cols" localSheetId="0" hidden="1">' для открытого бюджета'!$I:$J</definedName>
    <definedName name="Z_E9FF3F7F_B65B_4A10_ACAC_00EBF7449893_.wvu.Cols" localSheetId="0" hidden="1">' для открытого бюджета'!$I:$J</definedName>
    <definedName name="Z_EF087D69_B89A_4B11_99B1_34C409538778_.wvu.Cols" localSheetId="0" hidden="1">' для открытого бюджета'!$I:$J</definedName>
    <definedName name="Z_F1C7D83A_B300_45AB_84FD_4E6509A1903A_.wvu.PrintArea" localSheetId="0">' для открытого бюджета'!$A$1:$H$24</definedName>
    <definedName name="Z_F99C4A6A_F8F6_418A_A3E3_55FBFD46F73B_.wvu.Cols" localSheetId="0">' для открытого бюджета'!$I:$J</definedName>
  </definedNames>
  <calcPr calcId="179021"/>
  <customWorkbookViews>
    <customWorkbookView name="Елена - Личное представление" guid="{E9FF3F7F-B65B-4A10-ACAC-00EBF7449893}" mergeInterval="0" personalView="1" maximized="1" xWindow="-8" yWindow="-8" windowWidth="1616" windowHeight="876" tabRatio="840" activeSheetId="1"/>
    <customWorkbookView name="Danil P. Yanukov - Личное представление" guid="{EF087D69-B89A-4B11-99B1-34C409538778}" mergeInterval="0" personalView="1" maximized="1" windowWidth="1920" windowHeight="835" tabRatio="840" activeSheetId="1"/>
    <customWorkbookView name="Вишницкая Ольга Анатольевна - Личное представление" guid="{96CE4FAE-CB86-433F-9660-1CF2E9463863}" mergeInterval="0" personalView="1" maximized="1" windowWidth="1916" windowHeight="774" tabRatio="991" activeSheetId="1"/>
    <customWorkbookView name="Наталья Н. Цвик - Личное представление" guid="{7401EE96-F36B-41F6-BB88-951B2DF70806}" mergeInterval="0" personalView="1" maximized="1" windowWidth="1916" windowHeight="834" tabRatio="991" activeSheetId="1"/>
    <customWorkbookView name="Мария Л. Хегай - Личное представление" guid="{A862C08D-5E98-4AD3-B364-8F37303E1B3E}" mergeInterval="0" personalView="1" maximized="1" windowWidth="1903" windowHeight="776" tabRatio="991" activeSheetId="1"/>
    <customWorkbookView name="Марина В. Байдюкова - Личное представление" guid="{4BD4EA0F-AB6D-48EC-811E-68BFD5F93628}" mergeInterval="0" personalView="1" maximized="1" windowWidth="1916" windowHeight="814" tabRatio="991" activeSheetId="1"/>
    <customWorkbookView name="Виктория В. Москаленко - Личное представление" guid="{AE9BB84E-249D-4DD0-A4B3-B52BCB386592}" mergeInterval="0" personalView="1" maximized="1" windowWidth="1916" windowHeight="853" tabRatio="991" activeSheetId="1"/>
    <customWorkbookView name="Екатерина В. Баженова - Личное представление" guid="{9BBEAE36-4565-46B4-A540-6FD9FC1F5155}" mergeInterval="0" personalView="1" maximized="1" windowWidth="1916" windowHeight="834" tabRatio="920" activeSheetId="1"/>
    <customWorkbookView name="fin-4053 - Личное представление" guid="{C4CAA5A3-5CAF-4503-8464-6D0B58C681FC}" mergeInterval="0" personalView="1" maximized="1" windowWidth="1916" windowHeight="832" tabRatio="991" activeSheetId="1"/>
    <customWorkbookView name="Елена И. Комогорцева - Личное представление" guid="{9684BD0A-6928-4155-A848-5F0892D187CF}" mergeInterval="0" personalView="1" maximized="1" windowWidth="1596" windowHeight="914" tabRatio="991" activeSheetId="1"/>
    <customWorkbookView name="Александра Н. Ридинтер - Личное представление" guid="{E6456FE0-4836-4E83-92BE-27EDAFEA7797}" mergeInterval="0" personalView="1" maximized="1" windowWidth="1916" windowHeight="854" tabRatio="991" activeSheetId="1"/>
    <customWorkbookView name="Константин А. Бобылев - Личное представление" guid="{6E802F00-099A-4A7B-8421-1AFECED67872}" mergeInterval="0" personalView="1" maximized="1" windowWidth="1916" windowHeight="834" tabRatio="991" activeSheetId="1"/>
    <customWorkbookView name="Людмила В. Латышева - Личное представление" guid="{2EB1F311-B30E-442D-BE71-BD24D19899FD}" mergeInterval="0" personalView="1" maximized="1" windowWidth="1916" windowHeight="794" tabRatio="991" activeSheetId="1"/>
    <customWorkbookView name="Светлана А. Павленко - Личное представление" guid="{6C8E121B-CBBE-4CD7-8737-DDA0AA84A52C}" mergeInterval="0" personalView="1" maximized="1" windowWidth="1916" windowHeight="774" tabRatio="991" activeSheetId="1"/>
    <customWorkbookView name="Ольга В. Гонтова - Личное представление" guid="{969AEF66-762D-4D84-898F-ADA5E948B22D}" mergeInterval="0" personalView="1" maximized="1" windowWidth="1276" windowHeight="798" tabRatio="577" activeSheetId="1"/>
    <customWorkbookView name="Людмила Л. Панова - Личное представление" guid="{E65A96FC-568C-43E3-AB28-CFA597B8265D}" mergeInterval="0" personalView="1" maximized="1" windowWidth="1916" windowHeight="854" tabRatio="991" activeSheetId="1"/>
    <customWorkbookView name="Anna - Личное представление" guid="{53744722-4563-4B26-9536-5D36DEF418B7}" mergeInterval="0" personalView="1" maximized="1" xWindow="-8" yWindow="-8" windowWidth="1616" windowHeight="876" tabRatio="84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  <c r="E24" i="1"/>
  <c r="D24" i="1"/>
  <c r="I23" i="1"/>
  <c r="I22" i="1"/>
  <c r="I21" i="1"/>
  <c r="I20" i="1"/>
  <c r="G16" i="1"/>
  <c r="G12" i="1"/>
  <c r="G24" i="1" l="1"/>
  <c r="G10" i="1" l="1"/>
  <c r="I19" i="1" l="1"/>
  <c r="I18" i="1"/>
  <c r="I17" i="1"/>
  <c r="I16" i="1"/>
  <c r="I15" i="1"/>
  <c r="G15" i="1"/>
  <c r="I14" i="1"/>
  <c r="G14" i="1"/>
  <c r="I13" i="1"/>
  <c r="G13" i="1"/>
  <c r="I12" i="1"/>
  <c r="I11" i="1"/>
  <c r="G11" i="1"/>
  <c r="I10" i="1"/>
  <c r="I9" i="1"/>
  <c r="I8" i="1"/>
  <c r="I7" i="1"/>
  <c r="G7" i="1"/>
  <c r="J8" i="1" l="1"/>
  <c r="J16" i="1"/>
  <c r="J7" i="1"/>
  <c r="J12" i="1"/>
  <c r="J18" i="1"/>
  <c r="J15" i="1"/>
  <c r="J14" i="1"/>
  <c r="J10" i="1"/>
  <c r="J17" i="1"/>
  <c r="J11" i="1"/>
  <c r="J19" i="1"/>
  <c r="J13" i="1"/>
  <c r="J9" i="1"/>
</calcChain>
</file>

<file path=xl/sharedStrings.xml><?xml version="1.0" encoding="utf-8"?>
<sst xmlns="http://schemas.openxmlformats.org/spreadsheetml/2006/main" count="77" uniqueCount="57">
  <si>
    <t>тыс. рублей</t>
  </si>
  <si>
    <t>№ п/п</t>
  </si>
  <si>
    <t>№ программы</t>
  </si>
  <si>
    <t>Процент фактического исполнения от первоначально утвержденного плана (%)</t>
  </si>
  <si>
    <t>Примечание</t>
  </si>
  <si>
    <t>1</t>
  </si>
  <si>
    <t>2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</si>
  <si>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</si>
  <si>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</si>
  <si>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</si>
  <si>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</si>
  <si>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</si>
  <si>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</si>
  <si>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</si>
  <si>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</si>
  <si>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</si>
  <si>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</si>
  <si>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</si>
  <si>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ИТОГО</t>
  </si>
  <si>
    <t>Муниципальная программа " Обеспечение жильем молодых семей Тернейского муниципального района на период 2013 - 2021 годы"</t>
  </si>
  <si>
    <t xml:space="preserve">    Муниципальная программа "Отходы"2010 - 2030 годы</t>
  </si>
  <si>
    <t xml:space="preserve">    Муниципальная программа "Комплексные меры противодействия злоупотреблению наркотикам и их незаконному обороту в Тернейском муниципальном районе" на 2016 - 2020 годы</t>
  </si>
  <si>
    <t xml:space="preserve">    Муниципальная программа "Модернизация дорожной сети Тернейского муниципального района" на 2018 - 2020 годы</t>
  </si>
  <si>
    <t xml:space="preserve">    Муниципальная программа "Развитие образования" на 2018 - 2020 годы</t>
  </si>
  <si>
    <t xml:space="preserve">    Муниципальная программа "Развитие культуры и туризма в Тернейском муниципальном районе на период 2018 - 2020 годы"</t>
  </si>
  <si>
    <t xml:space="preserve">    Муниципальная программа "Капитальный ремонт муниципального жилищного фонда Тернейского муниципального района на период 2018 - 2021"</t>
  </si>
  <si>
    <t xml:space="preserve">    Муниципальная программа "Развитие физической культуры и спорта в Тернейском муниципальном районе" на 2019-2021 годы</t>
  </si>
  <si>
    <t xml:space="preserve">    Муниципальная программа "Привлечение специалистов для работы в сфере образования Тернейского муниципального района" на 2019-2021 годы</t>
  </si>
  <si>
    <t xml:space="preserve">    Муниципальная программа "Организация летнего оздоровления, отдыха и занятости детей и подростков Тернейского муниципального района на 2019-2021 годы"</t>
  </si>
  <si>
    <t xml:space="preserve">    Муниципальная программа "Содействие развитию коренных малочисленных народов Севера, проживающих в Тернейском муниципальном районе" на 2019-2023 годы</t>
  </si>
  <si>
    <t xml:space="preserve">    Муниципальная программа "Ремонтная программа объектов инфраструктуры Тернейского муниципального района на 2019 - 2021 годы"</t>
  </si>
  <si>
    <t xml:space="preserve">    Муниципальная программа "Обеспечение населения Тернейского муниципального района твёрдым топливом на 2019-2020гг"</t>
  </si>
  <si>
    <t xml:space="preserve">    Муниципальная программа "Противодействие коррупции в Тернейском муниципальном районе" на 2018-2022 годы</t>
  </si>
  <si>
    <t>Информация к отчету об исполнении  
бюджета Тернейского муниципального района за 2020 год</t>
  </si>
  <si>
    <t>Перечень и объемы финансирования Программ Тернейского муниципального района за  2020 год</t>
  </si>
  <si>
    <t xml:space="preserve">НАИМЕНОВАНИЕ ПРОГРАММ </t>
  </si>
  <si>
    <t>Первоначально утверждено на 2020 год</t>
  </si>
  <si>
    <t>Первончальные плановые назначения уточнены по фактической потребности</t>
  </si>
  <si>
    <t>Программа исполнена не в полном объёме, т.к. контракты на выполнение работ заключены на 2021 год</t>
  </si>
  <si>
    <t>Первоначально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 (строительство школы в пгт. Светлая). Исполнено согласно фактических расходов</t>
  </si>
  <si>
    <t>В связи с распредлением средств субсии из бюджета Приморского края на строительство Дома культуры в пгт.Пластун (субсидии из краевого бюджета на строительство (в т.ч. проектно-изыскательские работы) и приобретение объектов культуры) - Приобретена проектно-сметная документация Строительство дома культуры в пгт.Пластун</t>
  </si>
  <si>
    <t>В связи с распредлением средств субсии из бюджета Приморского края  бюджетам муниципальных образований Приморского края на развитие спортивной инфраструктуры, находящейся в муниципальной собственности на 2020 год. Исполнено по фактически сложившимся расходам</t>
  </si>
  <si>
    <t>Первоначально утверженные плановые назначения уменьшены за счёт субвенции на организацию и обеспечение оздоровления и отдыха детей Приморского края части выплаты родителям (законным представителям) части расходов на оплату стоимости путёвки - исполнено по фактическим расходам,  задолженность отсутствует.</t>
  </si>
  <si>
    <t>В связи с распредлением средств субсии из бюджета Приморского края, были уточнениы бюджетнные назначения.</t>
  </si>
  <si>
    <t>17</t>
  </si>
  <si>
    <t xml:space="preserve">    Муниципальная программа "Защита населения и территории Тернейского муниципального района от чрезвычайных ситуаций на 2020-2024 годы"</t>
  </si>
  <si>
    <t>18</t>
  </si>
  <si>
    <t xml:space="preserve">    Муниципальная программа "Информатизация администрации Тернейского муниципального района" на 2020-2023 годы</t>
  </si>
  <si>
    <t>19</t>
  </si>
  <si>
    <t xml:space="preserve">    Муниципальная программа "Привлечение специалистов для работы в муниципальные казёные учреждения культуры Тернейского муниципального района на 2020-2025 годы"</t>
  </si>
  <si>
    <t xml:space="preserve">    Муниципальная программа "Гармонизация межнациональных (межэтнических) и межконфессиональных отношений в Тернейском муниципальном районе" на 2020-2025 годы"</t>
  </si>
  <si>
    <t>20</t>
  </si>
  <si>
    <t>Уточненный план на 2020 год</t>
  </si>
  <si>
    <t>Исполнено на 01.01.2021</t>
  </si>
  <si>
    <t xml:space="preserve"> Уточнены бюджетные назначения на основании заявок бюджетополучателей.</t>
  </si>
  <si>
    <t>Уточненины бюджетные назначения на основании заявок бюджетополучателей.</t>
  </si>
  <si>
    <t>Уточнениы бюджетные назначения на основании заявок бюджетополучателей.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</si>
</sst>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%"/>
    <numFmt numFmtId="167" formatCode="_-* #,##0.00_р_._-;\-* #,##0.00_р_._-;_-* \-??_р_._-;_-@_-"/>
    <numFmt numFmtId="168" formatCode="_-* #,##0.00000_р_._-;\-* #,##0.00000_р_._-;_-* \-??_р_._-;_-@_-"/>
  </numFmts>
  <fonts count="45" x14ac:knownFonts="1"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sz val="10"/>
      <color rgb="FF00B0F0"/>
      <name val="Arial Cyr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name val="Times New Roman"/>
      <family val="1"/>
      <charset val="1"/>
    </font>
    <font>
      <sz val="14"/>
      <color rgb="FFFF0000"/>
      <name val="Arial Cyr"/>
      <family val="2"/>
      <charset val="204"/>
    </font>
    <font>
      <sz val="14"/>
      <color rgb="FF00B0F0"/>
      <name val="Arial Cyr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1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sz val="16"/>
      <color rgb="FF00B0F0"/>
      <name val="Times New Roman"/>
      <family val="1"/>
      <charset val="204"/>
    </font>
    <font>
      <sz val="10"/>
      <color rgb="FF000000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403152"/>
      <name val="Arial Cyr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Arial Cyr"/>
      <family val="2"/>
      <charset val="204"/>
    </font>
    <font>
      <sz val="10"/>
      <color rgb="FF7030A0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color rgb="FF7030A0"/>
      <name val="Arial Cyr"/>
      <family val="2"/>
      <charset val="204"/>
    </font>
    <font>
      <sz val="10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rgb="FF0070C0"/>
      <name val="Arial Cyr"/>
      <family val="2"/>
      <charset val="204"/>
    </font>
    <font>
      <sz val="10"/>
      <color rgb="FF0070C0"/>
      <name val="Arial Cyr"/>
      <family val="2"/>
      <charset val="204"/>
    </font>
    <font>
      <b/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3" fillId="0" borderId="4">
      <alignment vertical="top" wrapText="1"/>
    </xf>
  </cellStyleXfs>
  <cellXfs count="9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 applyProtection="1">
      <alignment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9" fillId="0" borderId="2" xfId="0" applyFont="1" applyBorder="1" applyAlignment="1">
      <alignment horizontal="center" vertical="top" wrapText="1"/>
    </xf>
    <xf numFmtId="49" fontId="20" fillId="2" borderId="2" xfId="0" applyNumberFormat="1" applyFont="1" applyFill="1" applyBorder="1" applyAlignment="1">
      <alignment horizontal="center" vertical="top" wrapText="1"/>
    </xf>
    <xf numFmtId="164" fontId="22" fillId="0" borderId="0" xfId="0" applyNumberFormat="1" applyFont="1" applyAlignment="1">
      <alignment vertical="top" wrapText="1"/>
    </xf>
    <xf numFmtId="165" fontId="22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49" fontId="23" fillId="2" borderId="2" xfId="0" applyNumberFormat="1" applyFont="1" applyFill="1" applyBorder="1" applyAlignment="1">
      <alignment horizontal="center" vertical="top" wrapText="1"/>
    </xf>
    <xf numFmtId="49" fontId="23" fillId="2" borderId="3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right" vertical="top"/>
    </xf>
    <xf numFmtId="164" fontId="26" fillId="0" borderId="0" xfId="0" applyNumberFormat="1" applyFont="1" applyAlignment="1">
      <alignment horizontal="center" vertical="top"/>
    </xf>
    <xf numFmtId="166" fontId="27" fillId="0" borderId="0" xfId="0" applyNumberFormat="1" applyFont="1" applyAlignment="1">
      <alignment horizontal="center" vertical="top"/>
    </xf>
    <xf numFmtId="0" fontId="2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9" fillId="0" borderId="0" xfId="0" applyFont="1" applyAlignment="1">
      <alignment horizontal="right" vertical="top"/>
    </xf>
    <xf numFmtId="164" fontId="30" fillId="0" borderId="0" xfId="0" applyNumberFormat="1" applyFont="1" applyAlignment="1">
      <alignment horizontal="center" vertical="top"/>
    </xf>
    <xf numFmtId="166" fontId="30" fillId="0" borderId="0" xfId="0" applyNumberFormat="1" applyFont="1" applyAlignment="1">
      <alignment horizontal="center" vertical="top"/>
    </xf>
    <xf numFmtId="164" fontId="30" fillId="2" borderId="0" xfId="0" applyNumberFormat="1" applyFont="1" applyFill="1" applyAlignment="1">
      <alignment horizontal="center" vertical="top"/>
    </xf>
    <xf numFmtId="0" fontId="31" fillId="0" borderId="0" xfId="0" applyFont="1" applyAlignment="1">
      <alignment horizontal="right" vertical="top"/>
    </xf>
    <xf numFmtId="164" fontId="32" fillId="0" borderId="0" xfId="0" applyNumberFormat="1" applyFont="1" applyAlignment="1">
      <alignment horizontal="center" vertical="top"/>
    </xf>
    <xf numFmtId="164" fontId="27" fillId="0" borderId="0" xfId="0" applyNumberFormat="1" applyFont="1" applyAlignment="1">
      <alignment horizontal="center" vertical="top"/>
    </xf>
    <xf numFmtId="167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2" fontId="33" fillId="0" borderId="0" xfId="0" applyNumberFormat="1" applyFont="1" applyAlignment="1">
      <alignment horizontal="center" vertical="top"/>
    </xf>
    <xf numFmtId="168" fontId="30" fillId="0" borderId="0" xfId="0" applyNumberFormat="1" applyFont="1" applyAlignment="1">
      <alignment horizontal="center" vertical="top"/>
    </xf>
    <xf numFmtId="4" fontId="33" fillId="0" borderId="0" xfId="0" applyNumberFormat="1" applyFont="1" applyBorder="1" applyAlignment="1">
      <alignment horizontal="center" vertical="top" wrapText="1"/>
    </xf>
    <xf numFmtId="49" fontId="35" fillId="2" borderId="2" xfId="0" applyNumberFormat="1" applyFont="1" applyFill="1" applyBorder="1" applyAlignment="1">
      <alignment horizontal="center" vertical="top" wrapText="1"/>
    </xf>
    <xf numFmtId="0" fontId="34" fillId="2" borderId="2" xfId="0" applyFont="1" applyFill="1" applyBorder="1" applyAlignment="1">
      <alignment horizontal="left" vertical="top" wrapText="1"/>
    </xf>
    <xf numFmtId="0" fontId="36" fillId="2" borderId="2" xfId="0" applyFont="1" applyFill="1" applyBorder="1" applyAlignment="1">
      <alignment horizontal="left" vertical="top" wrapText="1"/>
    </xf>
    <xf numFmtId="0" fontId="37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39" fillId="0" borderId="0" xfId="0" applyFont="1" applyAlignment="1">
      <alignment vertical="top"/>
    </xf>
    <xf numFmtId="0" fontId="39" fillId="0" borderId="0" xfId="0" applyFont="1" applyAlignment="1">
      <alignment vertical="top" wrapText="1"/>
    </xf>
    <xf numFmtId="164" fontId="39" fillId="0" borderId="0" xfId="0" applyNumberFormat="1" applyFont="1" applyAlignment="1">
      <alignment vertical="top" wrapText="1"/>
    </xf>
    <xf numFmtId="0" fontId="30" fillId="0" borderId="0" xfId="0" applyFont="1" applyAlignment="1">
      <alignment horizontal="center" vertical="top"/>
    </xf>
    <xf numFmtId="0" fontId="39" fillId="0" borderId="0" xfId="0" applyFont="1" applyAlignment="1"/>
    <xf numFmtId="0" fontId="36" fillId="2" borderId="3" xfId="0" applyFont="1" applyFill="1" applyBorder="1" applyAlignment="1">
      <alignment vertical="top" wrapText="1"/>
    </xf>
    <xf numFmtId="0" fontId="39" fillId="0" borderId="0" xfId="0" applyFont="1" applyAlignment="1">
      <alignment horizontal="right" vertical="top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5" fontId="3" fillId="0" borderId="0" xfId="0" applyNumberFormat="1" applyFont="1" applyAlignment="1">
      <alignment vertical="center" wrapText="1"/>
    </xf>
    <xf numFmtId="0" fontId="39" fillId="0" borderId="0" xfId="0" applyFont="1" applyAlignment="1">
      <alignment vertical="center"/>
    </xf>
    <xf numFmtId="164" fontId="30" fillId="0" borderId="0" xfId="0" applyNumberFormat="1" applyFont="1" applyAlignment="1">
      <alignment horizontal="center"/>
    </xf>
    <xf numFmtId="0" fontId="0" fillId="0" borderId="0" xfId="0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/>
    <xf numFmtId="0" fontId="36" fillId="0" borderId="2" xfId="0" applyFont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34" fillId="0" borderId="2" xfId="0" applyFont="1" applyBorder="1" applyAlignment="1">
      <alignment horizontal="left" vertical="top" wrapText="1"/>
    </xf>
    <xf numFmtId="0" fontId="36" fillId="2" borderId="2" xfId="0" applyFont="1" applyFill="1" applyBorder="1" applyAlignment="1">
      <alignment vertical="top" wrapText="1"/>
    </xf>
    <xf numFmtId="165" fontId="40" fillId="0" borderId="0" xfId="0" applyNumberFormat="1" applyFont="1" applyFill="1" applyAlignment="1">
      <alignment vertical="top" wrapText="1"/>
    </xf>
    <xf numFmtId="165" fontId="40" fillId="0" borderId="0" xfId="0" applyNumberFormat="1" applyFont="1" applyAlignment="1">
      <alignment vertical="top" wrapText="1"/>
    </xf>
    <xf numFmtId="0" fontId="36" fillId="0" borderId="3" xfId="0" applyFont="1" applyBorder="1" applyAlignment="1">
      <alignment vertical="top" wrapText="1"/>
    </xf>
    <xf numFmtId="0" fontId="34" fillId="2" borderId="2" xfId="0" applyFont="1" applyFill="1" applyBorder="1" applyAlignment="1">
      <alignment vertical="top" wrapText="1"/>
    </xf>
    <xf numFmtId="164" fontId="42" fillId="0" borderId="0" xfId="0" applyNumberFormat="1" applyFont="1" applyAlignment="1">
      <alignment horizontal="center" vertical="top"/>
    </xf>
    <xf numFmtId="166" fontId="42" fillId="0" borderId="0" xfId="0" applyNumberFormat="1" applyFont="1" applyAlignment="1">
      <alignment horizontal="center" vertical="top"/>
    </xf>
    <xf numFmtId="4" fontId="16" fillId="0" borderId="2" xfId="0" applyNumberFormat="1" applyFont="1" applyBorder="1" applyAlignment="1">
      <alignment horizontal="center" vertical="top" wrapText="1"/>
    </xf>
    <xf numFmtId="4" fontId="34" fillId="2" borderId="2" xfId="0" applyNumberFormat="1" applyFont="1" applyFill="1" applyBorder="1" applyAlignment="1">
      <alignment horizontal="center" vertical="top" wrapText="1"/>
    </xf>
    <xf numFmtId="4" fontId="36" fillId="2" borderId="2" xfId="0" applyNumberFormat="1" applyFont="1" applyFill="1" applyBorder="1" applyAlignment="1">
      <alignment horizontal="center" vertical="top" wrapText="1"/>
    </xf>
    <xf numFmtId="4" fontId="36" fillId="3" borderId="2" xfId="0" applyNumberFormat="1" applyFont="1" applyFill="1" applyBorder="1" applyAlignment="1">
      <alignment horizontal="center" vertical="top" wrapText="1"/>
    </xf>
    <xf numFmtId="4" fontId="36" fillId="2" borderId="3" xfId="0" applyNumberFormat="1" applyFont="1" applyFill="1" applyBorder="1" applyAlignment="1">
      <alignment horizontal="center" vertical="top" wrapText="1"/>
    </xf>
    <xf numFmtId="4" fontId="35" fillId="2" borderId="2" xfId="0" applyNumberFormat="1" applyFont="1" applyFill="1" applyBorder="1" applyAlignment="1">
      <alignment horizontal="center" vertical="center" wrapText="1"/>
    </xf>
    <xf numFmtId="4" fontId="42" fillId="0" borderId="0" xfId="0" applyNumberFormat="1" applyFont="1" applyAlignment="1">
      <alignment horizontal="center" vertical="top"/>
    </xf>
    <xf numFmtId="4" fontId="41" fillId="0" borderId="0" xfId="0" applyNumberFormat="1" applyFont="1" applyAlignment="1">
      <alignment horizontal="right" vertical="top"/>
    </xf>
    <xf numFmtId="4" fontId="19" fillId="0" borderId="0" xfId="0" applyNumberFormat="1" applyFont="1" applyAlignment="1">
      <alignment horizontal="center" vertical="top" wrapText="1"/>
    </xf>
    <xf numFmtId="0" fontId="44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</cellXfs>
  <cellStyles count="2">
    <cellStyle name="xl61" xfId="1" xr:uid="{00000000-0005-0000-0000-000000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315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52" Type="http://schemas.openxmlformats.org/officeDocument/2006/relationships/revisionLog" Target="revisionLog11.xml"/><Relationship Id="rId260" Type="http://schemas.openxmlformats.org/officeDocument/2006/relationships/revisionLog" Target="revisionLog19.xml"/><Relationship Id="rId243" Type="http://schemas.openxmlformats.org/officeDocument/2006/relationships/revisionLog" Target="revisionLog2.xml"/><Relationship Id="rId248" Type="http://schemas.openxmlformats.org/officeDocument/2006/relationships/revisionLog" Target="revisionLog7.xml"/><Relationship Id="rId251" Type="http://schemas.openxmlformats.org/officeDocument/2006/relationships/revisionLog" Target="revisionLog10.xml"/><Relationship Id="rId256" Type="http://schemas.openxmlformats.org/officeDocument/2006/relationships/revisionLog" Target="revisionLog15.xml"/><Relationship Id="rId247" Type="http://schemas.openxmlformats.org/officeDocument/2006/relationships/revisionLog" Target="revisionLog6.xml"/><Relationship Id="rId242" Type="http://schemas.openxmlformats.org/officeDocument/2006/relationships/revisionLog" Target="revisionLog1.xml"/><Relationship Id="rId250" Type="http://schemas.openxmlformats.org/officeDocument/2006/relationships/revisionLog" Target="revisionLog9.xml"/><Relationship Id="rId255" Type="http://schemas.openxmlformats.org/officeDocument/2006/relationships/revisionLog" Target="revisionLog14.xml"/><Relationship Id="rId246" Type="http://schemas.openxmlformats.org/officeDocument/2006/relationships/revisionLog" Target="revisionLog5.xml"/><Relationship Id="rId254" Type="http://schemas.openxmlformats.org/officeDocument/2006/relationships/revisionLog" Target="revisionLog13.xml"/><Relationship Id="rId259" Type="http://schemas.openxmlformats.org/officeDocument/2006/relationships/revisionLog" Target="revisionLog18.xml"/><Relationship Id="rId262" Type="http://schemas.openxmlformats.org/officeDocument/2006/relationships/revisionLog" Target="revisionLog21.xml"/><Relationship Id="rId245" Type="http://schemas.openxmlformats.org/officeDocument/2006/relationships/revisionLog" Target="revisionLog4.xml"/><Relationship Id="rId253" Type="http://schemas.openxmlformats.org/officeDocument/2006/relationships/revisionLog" Target="revisionLog12.xml"/><Relationship Id="rId258" Type="http://schemas.openxmlformats.org/officeDocument/2006/relationships/revisionLog" Target="revisionLog17.xml"/><Relationship Id="rId261" Type="http://schemas.openxmlformats.org/officeDocument/2006/relationships/revisionLog" Target="revisionLog20.xml"/><Relationship Id="rId244" Type="http://schemas.openxmlformats.org/officeDocument/2006/relationships/revisionLog" Target="revisionLog3.xml"/><Relationship Id="rId249" Type="http://schemas.openxmlformats.org/officeDocument/2006/relationships/revisionLog" Target="revisionLog8.xml"/><Relationship Id="rId257" Type="http://schemas.openxmlformats.org/officeDocument/2006/relationships/revisionLog" Target="revisionLog1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A2334BC-A8D3-4B68-9CC0-C47AE9BEAAF8}" diskRevisions="1" revisionId="1077" version="34">
  <header guid="{9D34E308-ED26-49EE-80FF-DB211161F2B4}" dateTime="2021-05-26T17:33:07" maxSheetId="2" userName="Елена" r:id="rId242" minRId="931" maxRId="932">
    <sheetIdMap count="1">
      <sheetId val="1"/>
    </sheetIdMap>
  </header>
  <header guid="{953CA068-DD84-4475-B802-6EE2979C0F42}" dateTime="2021-05-26T17:33:18" maxSheetId="2" userName="Елена" r:id="rId243" minRId="934">
    <sheetIdMap count="1">
      <sheetId val="1"/>
    </sheetIdMap>
  </header>
  <header guid="{9E7184FC-8889-4A23-B946-DD9177D75693}" dateTime="2021-05-27T10:59:03" maxSheetId="2" userName="Елена" r:id="rId244" minRId="935" maxRId="946">
    <sheetIdMap count="1">
      <sheetId val="1"/>
    </sheetIdMap>
  </header>
  <header guid="{83B7E49E-F370-4EEA-A695-B20B4988C82E}" dateTime="2021-05-27T11:04:57" maxSheetId="2" userName="Елена" r:id="rId245" minRId="947" maxRId="959">
    <sheetIdMap count="1">
      <sheetId val="1"/>
    </sheetIdMap>
  </header>
  <header guid="{BD53CD95-BFC5-4191-88CC-26AFEA71556A}" dateTime="2021-05-27T11:18:32" maxSheetId="2" userName="Елена" r:id="rId246" minRId="960" maxRId="962">
    <sheetIdMap count="1">
      <sheetId val="1"/>
    </sheetIdMap>
  </header>
  <header guid="{61B1B5D2-40FC-4BEB-AF54-7379A193029A}" dateTime="2021-05-27T11:33:07" maxSheetId="2" userName="Елена" r:id="rId247" minRId="964" maxRId="970">
    <sheetIdMap count="1">
      <sheetId val="1"/>
    </sheetIdMap>
  </header>
  <header guid="{1AEFDED7-790F-42F9-B3C1-0C7A514534FE}" dateTime="2021-05-27T11:35:09" maxSheetId="2" userName="Елена" r:id="rId248" minRId="971" maxRId="974">
    <sheetIdMap count="1">
      <sheetId val="1"/>
    </sheetIdMap>
  </header>
  <header guid="{0BF49F78-F386-4657-A281-0C731A6A5245}" dateTime="2021-05-27T11:36:16" maxSheetId="2" userName="Елена" r:id="rId249" minRId="975" maxRId="978">
    <sheetIdMap count="1">
      <sheetId val="1"/>
    </sheetIdMap>
  </header>
  <header guid="{EF80D516-5D77-41AD-A842-C60D80F2EAD8}" dateTime="2021-05-27T11:40:57" maxSheetId="2" userName="Елена" r:id="rId250" minRId="979" maxRId="981">
    <sheetIdMap count="1">
      <sheetId val="1"/>
    </sheetIdMap>
  </header>
  <header guid="{2031E5E7-B631-4AD9-B528-EA108A7A16F2}" dateTime="2021-05-27T11:43:04" maxSheetId="2" userName="Елена" r:id="rId251" minRId="982" maxRId="988">
    <sheetIdMap count="1">
      <sheetId val="1"/>
    </sheetIdMap>
  </header>
  <header guid="{81435D66-F9A8-4707-9A64-3A91A3992365}" dateTime="2021-05-27T11:46:18" maxSheetId="2" userName="Елена" r:id="rId252" minRId="989" maxRId="994">
    <sheetIdMap count="1">
      <sheetId val="1"/>
    </sheetIdMap>
  </header>
  <header guid="{FE355376-8187-40DC-AB2D-E9F0D0CF478C}" dateTime="2021-05-27T11:58:07" maxSheetId="2" userName="Елена" r:id="rId253" minRId="995" maxRId="1023">
    <sheetIdMap count="1">
      <sheetId val="1"/>
    </sheetIdMap>
  </header>
  <header guid="{2406B380-8438-4407-B915-AAE0C14418BE}" dateTime="2021-05-27T11:58:33" maxSheetId="2" userName="Елена" r:id="rId254" minRId="1024" maxRId="1029">
    <sheetIdMap count="1">
      <sheetId val="1"/>
    </sheetIdMap>
  </header>
  <header guid="{ABDBF0DF-9BDF-46ED-B3E5-2FCBA3C04DB5}" dateTime="2021-05-27T12:00:06" maxSheetId="2" userName="Елена" r:id="rId255" minRId="1030" maxRId="1033">
    <sheetIdMap count="1">
      <sheetId val="1"/>
    </sheetIdMap>
  </header>
  <header guid="{831ADC5E-AAE2-4FFF-99CE-5C6E2BF95D24}" dateTime="2021-05-27T13:42:39" maxSheetId="2" userName="Елена" r:id="rId256" minRId="1034" maxRId="1050">
    <sheetIdMap count="1">
      <sheetId val="1"/>
    </sheetIdMap>
  </header>
  <header guid="{A103D6B9-C01D-45F2-8998-695B8FB1DF74}" dateTime="2021-05-27T14:30:59" maxSheetId="2" userName="Елена" r:id="rId257" minRId="1051" maxRId="1063">
    <sheetIdMap count="1">
      <sheetId val="1"/>
    </sheetIdMap>
  </header>
  <header guid="{87EE9BA6-4C45-4136-A0BB-B68D129A21DA}" dateTime="2021-05-27T14:31:57" maxSheetId="2" userName="Елена" r:id="rId258" minRId="1064" maxRId="1065">
    <sheetIdMap count="1">
      <sheetId val="1"/>
    </sheetIdMap>
  </header>
  <header guid="{88736EC3-09E5-473D-836C-EEE6C892E1CA}" dateTime="2021-05-31T16:53:33" maxSheetId="2" userName="Елена" r:id="rId259" minRId="1066">
    <sheetIdMap count="1">
      <sheetId val="1"/>
    </sheetIdMap>
  </header>
  <header guid="{99292F67-A335-4F6E-AA2F-29E9F9035DBD}" dateTime="2021-05-31T16:54:56" maxSheetId="2" userName="Елена" r:id="rId260" minRId="1068" maxRId="1071">
    <sheetIdMap count="1">
      <sheetId val="1"/>
    </sheetIdMap>
  </header>
  <header guid="{529C1AF7-585A-4AD4-9657-7A43C01EC0AF}" dateTime="2021-05-31T16:55:41" maxSheetId="2" userName="Елена" r:id="rId261" minRId="1072" maxRId="1077">
    <sheetIdMap count="1">
      <sheetId val="1"/>
    </sheetIdMap>
  </header>
  <header guid="{1A2334BC-A8D3-4B68-9CC0-C47AE9BEAAF8}" dateTime="2021-05-31T16:55:48" maxSheetId="2" userName="Елена" r:id="rId26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1" sId="1">
    <oc r="H1" t="inlineStr">
      <is>
        <t>Информация к отчету об исполнении  
бюджета Тернейского муниципального района за 2019 год</t>
      </is>
    </oc>
    <nc r="H1" t="inlineStr">
      <is>
        <t>Информация к отчету об исполнении  
бюджета Тернейского муниципального района за 2020 год</t>
      </is>
    </nc>
  </rcc>
  <rcc rId="932" sId="1">
    <oc r="A2" t="inlineStr">
      <is>
        <t>Перечень и объемы финансирования Программ Тернейского муниципального района за  2019 год</t>
      </is>
    </oc>
    <nc r="A2" t="inlineStr">
      <is>
        <t>Перечень и объемы финансирования Программ Тернейского муниципального района за  2020 год</t>
      </is>
    </nc>
  </rcc>
  <rdn rId="0" localSheetId="1" customView="1" name="Z_E9FF3F7F_B65B_4A10_ACAC_00EBF7449893_.wvu.Cols" hidden="1" oldHidden="1">
    <formula>' для открытого бюджета'!$I:$J</formula>
  </rdn>
  <rcv guid="{E9FF3F7F-B65B-4A10-ACAC-00EBF744989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2" sId="1" numFmtId="4">
    <oc r="E16">
      <v>476.93</v>
    </oc>
    <nc r="E16">
      <v>488.35</v>
    </nc>
  </rcc>
  <rcc rId="983" sId="1" numFmtId="4">
    <oc r="F16">
      <v>476.93</v>
    </oc>
    <nc r="F16">
      <v>488.35</v>
    </nc>
  </rcc>
  <rcc rId="984" sId="1">
    <oc r="H16" t="inlineStr">
      <is>
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</is>
    </oc>
    <nc r="H16"/>
  </rcc>
  <rcc rId="985" sId="1" numFmtId="4">
    <oc r="G16">
      <v>0</v>
    </oc>
    <nc r="G16">
      <f>F16/D16*100</f>
    </nc>
  </rcc>
  <rcc rId="986" sId="1" numFmtId="4">
    <oc r="E17">
      <v>4907.0200000000004</v>
    </oc>
    <nc r="E17">
      <v>2777.01</v>
    </nc>
  </rcc>
  <rcc rId="987" sId="1" numFmtId="4">
    <oc r="F17">
      <v>4907.0200000000004</v>
    </oc>
    <nc r="F17">
      <v>2777.01</v>
    </nc>
  </rcc>
  <rcc rId="988" sId="1">
    <oc r="H17" t="inlineStr">
      <is>
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</is>
    </oc>
    <nc r="H17" t="inlineStr">
      <is>
        <t>В связи с финансовыми возможности и фактической потребностью бюджета Тернейского муниципального района, были уточнениы бюджетные назначения на основании заявок бюджетополучателей.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9" sId="1" numFmtId="4">
    <oc r="E18">
      <v>4360.6099999999997</v>
    </oc>
    <nc r="E18">
      <v>4360.68</v>
    </nc>
  </rcc>
  <rcc rId="990" sId="1" numFmtId="4">
    <oc r="F18">
      <v>0</v>
    </oc>
    <nc r="F18">
      <v>4360.68</v>
    </nc>
  </rcc>
  <rcc rId="991" sId="1">
    <oc r="H18" t="inlineStr">
      <is>
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</is>
    </oc>
    <nc r="H18" t="inlineStr">
      <is>
        <t>В связи с распредлением средств субсии из бюджета Приморского края, были уточнениы бюджетнные назначения.</t>
      </is>
    </nc>
  </rcc>
  <rcc rId="992" sId="1" numFmtId="4">
    <oc r="E19">
      <v>20</v>
    </oc>
    <nc r="E19">
      <v>30</v>
    </nc>
  </rcc>
  <rcc rId="993" sId="1" numFmtId="4">
    <oc r="F19">
      <v>20</v>
    </oc>
    <nc r="F19">
      <v>30</v>
    </nc>
  </rcc>
  <rcc rId="994" sId="1">
    <oc r="H19" t="inlineStr">
      <is>
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</is>
    </oc>
    <nc r="H19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5" sId="1" ref="A20:XFD20" action="insertRow">
    <undo index="65535" exp="area" ref3D="1" dr="$I$1:$J$1048576" dn="Z_7401EE96_F36B_41F6_BB88_951B2DF70806_.wvu.Cols" sId="1"/>
    <undo index="65535" exp="area" ref3D="1" dr="$I$1:$J$1048576" dn="Z_CE45FC3A_2ED4_464C_AB8F_3AE6E7685EF8_.wvu.Cols" sId="1"/>
    <undo index="65535" exp="area" ref3D="1" dr="$I$1:$J$1048576" dn="Z_AE9BB84E_249D_4DD0_A4B3_B52BCB386592_.wvu.Cols" sId="1"/>
    <undo index="65535" exp="area" ref3D="1" dr="$I$1:$J$1048576" dn="Z_4BD4EA0F_AB6D_48EC_811E_68BFD5F93628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E6456FE0_4836_4E83_92BE_27EDAFEA7797_.wvu.Cols" sId="1"/>
    <undo index="65535" exp="area" ref3D="1" dr="$I$1:$J$1048576" dn="Z_C4CAA5A3_5CAF_4503_8464_6D0B58C681FC_.wvu.Cols" sId="1"/>
    <undo index="65535" exp="area" ref3D="1" dr="$I$1:$J$1048576" dn="Z_9684BD0A_6928_4155_A848_5F0892D187CF_.wvu.Cols" sId="1"/>
    <undo index="65535" exp="area" ref3D="1" dr="$I$1:$J$1048576" dn="Z_EF087D69_B89A_4B11_99B1_34C409538778_.wvu.Cols" sId="1"/>
    <undo index="65535" exp="area" ref3D="1" dr="$I$1:$J$1048576" dn="Z_96CE4FAE_CB86_433F_9660_1CF2E9463863_.wvu.Cols" sId="1"/>
    <undo index="65535" exp="area" ref3D="1" dr="$I$1:$J$1048576" dn="Z_969AEF66_762D_4D84_898F_ADA5E948B22D_.wvu.Cols" sId="1"/>
    <undo index="65535" exp="area" ref3D="1" dr="$I$1:$J$1048576" dn="Z_6C8E121B_CBBE_4CD7_8737_DDA0AA84A52C_.wvu.Cols" sId="1"/>
    <undo index="65535" exp="area" ref3D="1" dr="$I$1:$J$1048576" dn="Z_A862C08D_5E98_4AD3_B364_8F37303E1B3E_.wvu.Cols" sId="1"/>
    <undo index="65535" exp="area" ref3D="1" dr="$I$1:$J$1048576" dn="Z_2EB1F311_B30E_442D_BE71_BD24D19899FD_.wvu.Cols" sId="1"/>
    <undo index="65535" exp="area" ref3D="1" dr="$I$1:$J$1048576" dn="Z_E9FF3F7F_B65B_4A10_ACAC_00EBF7449893_.wvu.Cols" sId="1"/>
    <undo index="65535" exp="area" ref3D="1" dr="$I$1:$J$1048576" dn="Z_9BBEAE36_4565_46B4_A540_6FD9FC1F5155_.wvu.Cols" sId="1"/>
    <undo index="65535" exp="area" ref3D="1" dr="$I$1:$J$1048576" dn="Z_6E802F00_099A_4A7B_8421_1AFECED67872_.wvu.Cols" sId="1"/>
    <undo index="65535" exp="area" ref3D="1" dr="$I$1:$J$1048576" dn="Z_F99C4A6A_F8F6_418A_A3E3_55FBFD46F73B_.wvu.Cols" sId="1"/>
  </rrc>
  <rcc rId="996" sId="1">
    <nc r="B20" t="inlineStr">
      <is>
        <t>17</t>
      </is>
    </nc>
  </rcc>
  <rcc rId="997" sId="1">
    <nc r="C20" t="inlineStr">
      <is>
        <t xml:space="preserve">    Муниципальная программа "Защита населения и территории Тернейского муниципального района от чрезвычайных ситуаций на 2020-2024 годы"</t>
      </is>
    </nc>
  </rcc>
  <rcc rId="998" sId="1" numFmtId="4">
    <nc r="D20">
      <v>0</v>
    </nc>
  </rcc>
  <rcc rId="999" sId="1" numFmtId="4">
    <nc r="E20">
      <v>514.45000000000005</v>
    </nc>
  </rcc>
  <rcc rId="1000" sId="1" numFmtId="4">
    <nc r="F20">
      <v>198.66</v>
    </nc>
  </rcc>
  <rcc rId="1001" sId="1">
    <nc r="I20">
      <f>F20-D20</f>
    </nc>
  </rcc>
  <rcc rId="1002" sId="1" numFmtId="4">
    <nc r="G20">
      <v>0</v>
    </nc>
  </rcc>
  <rcc rId="1003" sId="1">
    <nc r="H20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nc>
  </rcc>
  <rrc rId="1004" sId="1" ref="A21:XFD21" action="insertRow">
    <undo index="65535" exp="area" ref3D="1" dr="$I$1:$J$1048576" dn="Z_7401EE96_F36B_41F6_BB88_951B2DF70806_.wvu.Cols" sId="1"/>
    <undo index="65535" exp="area" ref3D="1" dr="$I$1:$J$1048576" dn="Z_CE45FC3A_2ED4_464C_AB8F_3AE6E7685EF8_.wvu.Cols" sId="1"/>
    <undo index="65535" exp="area" ref3D="1" dr="$I$1:$J$1048576" dn="Z_AE9BB84E_249D_4DD0_A4B3_B52BCB386592_.wvu.Cols" sId="1"/>
    <undo index="65535" exp="area" ref3D="1" dr="$I$1:$J$1048576" dn="Z_4BD4EA0F_AB6D_48EC_811E_68BFD5F93628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E6456FE0_4836_4E83_92BE_27EDAFEA7797_.wvu.Cols" sId="1"/>
    <undo index="65535" exp="area" ref3D="1" dr="$I$1:$J$1048576" dn="Z_C4CAA5A3_5CAF_4503_8464_6D0B58C681FC_.wvu.Cols" sId="1"/>
    <undo index="65535" exp="area" ref3D="1" dr="$I$1:$J$1048576" dn="Z_9684BD0A_6928_4155_A848_5F0892D187CF_.wvu.Cols" sId="1"/>
    <undo index="65535" exp="area" ref3D="1" dr="$I$1:$J$1048576" dn="Z_EF087D69_B89A_4B11_99B1_34C409538778_.wvu.Cols" sId="1"/>
    <undo index="65535" exp="area" ref3D="1" dr="$I$1:$J$1048576" dn="Z_96CE4FAE_CB86_433F_9660_1CF2E9463863_.wvu.Cols" sId="1"/>
    <undo index="65535" exp="area" ref3D="1" dr="$I$1:$J$1048576" dn="Z_969AEF66_762D_4D84_898F_ADA5E948B22D_.wvu.Cols" sId="1"/>
    <undo index="65535" exp="area" ref3D="1" dr="$I$1:$J$1048576" dn="Z_6C8E121B_CBBE_4CD7_8737_DDA0AA84A52C_.wvu.Cols" sId="1"/>
    <undo index="65535" exp="area" ref3D="1" dr="$I$1:$J$1048576" dn="Z_A862C08D_5E98_4AD3_B364_8F37303E1B3E_.wvu.Cols" sId="1"/>
    <undo index="65535" exp="area" ref3D="1" dr="$I$1:$J$1048576" dn="Z_2EB1F311_B30E_442D_BE71_BD24D19899FD_.wvu.Cols" sId="1"/>
    <undo index="65535" exp="area" ref3D="1" dr="$I$1:$J$1048576" dn="Z_E9FF3F7F_B65B_4A10_ACAC_00EBF7449893_.wvu.Cols" sId="1"/>
    <undo index="65535" exp="area" ref3D="1" dr="$I$1:$J$1048576" dn="Z_9BBEAE36_4565_46B4_A540_6FD9FC1F5155_.wvu.Cols" sId="1"/>
    <undo index="65535" exp="area" ref3D="1" dr="$I$1:$J$1048576" dn="Z_6E802F00_099A_4A7B_8421_1AFECED67872_.wvu.Cols" sId="1"/>
    <undo index="65535" exp="area" ref3D="1" dr="$I$1:$J$1048576" dn="Z_F99C4A6A_F8F6_418A_A3E3_55FBFD46F73B_.wvu.Cols" sId="1"/>
  </rrc>
  <rcc rId="1005" sId="1">
    <nc r="B21" t="inlineStr">
      <is>
        <t>18</t>
      </is>
    </nc>
  </rcc>
  <rcc rId="1006" sId="1">
    <nc r="C21" t="inlineStr">
      <is>
        <t xml:space="preserve">    Муниципальная программа "Информатизация администрации Тернейского муниципального района" на 2020-2023 годы</t>
      </is>
    </nc>
  </rcc>
  <rcc rId="1007" sId="1" numFmtId="4">
    <nc r="D21">
      <v>0</v>
    </nc>
  </rcc>
  <rcc rId="1008" sId="1" numFmtId="4">
    <nc r="E21">
      <v>855</v>
    </nc>
  </rcc>
  <rcc rId="1009" sId="1" numFmtId="4">
    <nc r="F21">
      <v>855</v>
    </nc>
  </rcc>
  <rcc rId="1010" sId="1">
    <nc r="I21">
      <f>F21-D21</f>
    </nc>
  </rcc>
  <rcc rId="1011" sId="1" numFmtId="4">
    <nc r="G21">
      <v>0</v>
    </nc>
  </rcc>
  <rcc rId="1012" sId="1">
    <nc r="H21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nc>
  </rcc>
  <rrc rId="1013" sId="1" ref="A22:XFD22" action="insertRow">
    <undo index="65535" exp="area" ref3D="1" dr="$I$1:$J$1048576" dn="Z_7401EE96_F36B_41F6_BB88_951B2DF70806_.wvu.Cols" sId="1"/>
    <undo index="65535" exp="area" ref3D="1" dr="$I$1:$J$1048576" dn="Z_CE45FC3A_2ED4_464C_AB8F_3AE6E7685EF8_.wvu.Cols" sId="1"/>
    <undo index="65535" exp="area" ref3D="1" dr="$I$1:$J$1048576" dn="Z_AE9BB84E_249D_4DD0_A4B3_B52BCB386592_.wvu.Cols" sId="1"/>
    <undo index="65535" exp="area" ref3D="1" dr="$I$1:$J$1048576" dn="Z_4BD4EA0F_AB6D_48EC_811E_68BFD5F93628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E6456FE0_4836_4E83_92BE_27EDAFEA7797_.wvu.Cols" sId="1"/>
    <undo index="65535" exp="area" ref3D="1" dr="$I$1:$J$1048576" dn="Z_C4CAA5A3_5CAF_4503_8464_6D0B58C681FC_.wvu.Cols" sId="1"/>
    <undo index="65535" exp="area" ref3D="1" dr="$I$1:$J$1048576" dn="Z_9684BD0A_6928_4155_A848_5F0892D187CF_.wvu.Cols" sId="1"/>
    <undo index="65535" exp="area" ref3D="1" dr="$I$1:$J$1048576" dn="Z_EF087D69_B89A_4B11_99B1_34C409538778_.wvu.Cols" sId="1"/>
    <undo index="65535" exp="area" ref3D="1" dr="$I$1:$J$1048576" dn="Z_96CE4FAE_CB86_433F_9660_1CF2E9463863_.wvu.Cols" sId="1"/>
    <undo index="65535" exp="area" ref3D="1" dr="$I$1:$J$1048576" dn="Z_969AEF66_762D_4D84_898F_ADA5E948B22D_.wvu.Cols" sId="1"/>
    <undo index="65535" exp="area" ref3D="1" dr="$I$1:$J$1048576" dn="Z_6C8E121B_CBBE_4CD7_8737_DDA0AA84A52C_.wvu.Cols" sId="1"/>
    <undo index="65535" exp="area" ref3D="1" dr="$I$1:$J$1048576" dn="Z_A862C08D_5E98_4AD3_B364_8F37303E1B3E_.wvu.Cols" sId="1"/>
    <undo index="65535" exp="area" ref3D="1" dr="$I$1:$J$1048576" dn="Z_2EB1F311_B30E_442D_BE71_BD24D19899FD_.wvu.Cols" sId="1"/>
    <undo index="65535" exp="area" ref3D="1" dr="$I$1:$J$1048576" dn="Z_E9FF3F7F_B65B_4A10_ACAC_00EBF7449893_.wvu.Cols" sId="1"/>
    <undo index="65535" exp="area" ref3D="1" dr="$I$1:$J$1048576" dn="Z_9BBEAE36_4565_46B4_A540_6FD9FC1F5155_.wvu.Cols" sId="1"/>
    <undo index="65535" exp="area" ref3D="1" dr="$I$1:$J$1048576" dn="Z_6E802F00_099A_4A7B_8421_1AFECED67872_.wvu.Cols" sId="1"/>
    <undo index="65535" exp="area" ref3D="1" dr="$I$1:$J$1048576" dn="Z_F99C4A6A_F8F6_418A_A3E3_55FBFD46F73B_.wvu.Cols" sId="1"/>
  </rrc>
  <rcc rId="1014" sId="1">
    <nc r="B22" t="inlineStr">
      <is>
        <t>19</t>
      </is>
    </nc>
  </rcc>
  <rcc rId="1015" sId="1">
    <nc r="C22" t="inlineStr">
      <is>
        <t xml:space="preserve">    Муниципальная программа "Привлечение специалистов для работы в муниципальные казёные учреждения культуры Тернейского муниципального района на 2020-2025 годы"</t>
      </is>
    </nc>
  </rcc>
  <rcc rId="1016" sId="1" numFmtId="4">
    <nc r="D22">
      <v>0</v>
    </nc>
  </rcc>
  <rcc rId="1017" sId="1" numFmtId="4">
    <nc r="E22">
      <v>66.17</v>
    </nc>
  </rcc>
  <rcc rId="1018" sId="1" numFmtId="4">
    <nc r="F22">
      <v>66.17</v>
    </nc>
  </rcc>
  <rcc rId="1019" sId="1">
    <nc r="I22">
      <f>F22-D22</f>
    </nc>
  </rcc>
  <rcc rId="1020" sId="1" numFmtId="4">
    <nc r="G22">
      <v>0</v>
    </nc>
  </rcc>
  <rcc rId="1021" sId="1">
    <nc r="H22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nc>
  </rcc>
  <rrc rId="1022" sId="1" ref="A23:XFD23" action="insertRow">
    <undo index="65535" exp="area" ref3D="1" dr="$I$1:$J$1048576" dn="Z_7401EE96_F36B_41F6_BB88_951B2DF70806_.wvu.Cols" sId="1"/>
    <undo index="65535" exp="area" ref3D="1" dr="$I$1:$J$1048576" dn="Z_CE45FC3A_2ED4_464C_AB8F_3AE6E7685EF8_.wvu.Cols" sId="1"/>
    <undo index="65535" exp="area" ref3D="1" dr="$I$1:$J$1048576" dn="Z_AE9BB84E_249D_4DD0_A4B3_B52BCB386592_.wvu.Cols" sId="1"/>
    <undo index="65535" exp="area" ref3D="1" dr="$I$1:$J$1048576" dn="Z_4BD4EA0F_AB6D_48EC_811E_68BFD5F93628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E6456FE0_4836_4E83_92BE_27EDAFEA7797_.wvu.Cols" sId="1"/>
    <undo index="65535" exp="area" ref3D="1" dr="$I$1:$J$1048576" dn="Z_C4CAA5A3_5CAF_4503_8464_6D0B58C681FC_.wvu.Cols" sId="1"/>
    <undo index="65535" exp="area" ref3D="1" dr="$I$1:$J$1048576" dn="Z_9684BD0A_6928_4155_A848_5F0892D187CF_.wvu.Cols" sId="1"/>
    <undo index="65535" exp="area" ref3D="1" dr="$I$1:$J$1048576" dn="Z_EF087D69_B89A_4B11_99B1_34C409538778_.wvu.Cols" sId="1"/>
    <undo index="65535" exp="area" ref3D="1" dr="$I$1:$J$1048576" dn="Z_96CE4FAE_CB86_433F_9660_1CF2E9463863_.wvu.Cols" sId="1"/>
    <undo index="65535" exp="area" ref3D="1" dr="$I$1:$J$1048576" dn="Z_969AEF66_762D_4D84_898F_ADA5E948B22D_.wvu.Cols" sId="1"/>
    <undo index="65535" exp="area" ref3D="1" dr="$I$1:$J$1048576" dn="Z_6C8E121B_CBBE_4CD7_8737_DDA0AA84A52C_.wvu.Cols" sId="1"/>
    <undo index="65535" exp="area" ref3D="1" dr="$I$1:$J$1048576" dn="Z_A862C08D_5E98_4AD3_B364_8F37303E1B3E_.wvu.Cols" sId="1"/>
    <undo index="65535" exp="area" ref3D="1" dr="$I$1:$J$1048576" dn="Z_2EB1F311_B30E_442D_BE71_BD24D19899FD_.wvu.Cols" sId="1"/>
    <undo index="65535" exp="area" ref3D="1" dr="$I$1:$J$1048576" dn="Z_E9FF3F7F_B65B_4A10_ACAC_00EBF7449893_.wvu.Cols" sId="1"/>
    <undo index="65535" exp="area" ref3D="1" dr="$I$1:$J$1048576" dn="Z_9BBEAE36_4565_46B4_A540_6FD9FC1F5155_.wvu.Cols" sId="1"/>
    <undo index="65535" exp="area" ref3D="1" dr="$I$1:$J$1048576" dn="Z_6E802F00_099A_4A7B_8421_1AFECED67872_.wvu.Cols" sId="1"/>
    <undo index="65535" exp="area" ref3D="1" dr="$I$1:$J$1048576" dn="Z_F99C4A6A_F8F6_418A_A3E3_55FBFD46F73B_.wvu.Cols" sId="1"/>
  </rrc>
  <rcc rId="1023" sId="1">
    <nc r="C23" t="inlineStr">
      <is>
        <t xml:space="preserve">    Муниципальная программа "Гармонизация межнациональных (межэтнических) и межконфессиональных отношений в Тернейском муниципальном районе" на 2020-2025 годы"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4" sId="1" numFmtId="4">
    <nc r="D23">
      <v>0</v>
    </nc>
  </rcc>
  <rcc rId="1025" sId="1" numFmtId="4">
    <nc r="E23">
      <v>50</v>
    </nc>
  </rcc>
  <rcc rId="1026" sId="1" numFmtId="4">
    <nc r="F23">
      <v>50</v>
    </nc>
  </rcc>
  <rcc rId="1027" sId="1">
    <nc r="I23">
      <f>F23-D23</f>
    </nc>
  </rcc>
  <rcc rId="1028" sId="1" numFmtId="4">
    <nc r="G23">
      <v>0</v>
    </nc>
  </rcc>
  <rcc rId="1029" sId="1">
    <nc r="H23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" sId="1">
    <nc r="B23" t="inlineStr">
      <is>
        <t>20</t>
      </is>
    </nc>
  </rcc>
  <rcc rId="1031" sId="1">
    <oc r="D24">
      <f>SUM(D6:D19)</f>
    </oc>
    <nc r="D24">
      <f>SUM(D6:D23)</f>
    </nc>
  </rcc>
  <rcc rId="1032" sId="1">
    <oc r="E24">
      <f>SUM(E6:E19)</f>
    </oc>
    <nc r="E24">
      <f>SUM(E6:E23)</f>
    </nc>
  </rcc>
  <rcc rId="1033" sId="1">
    <oc r="F24">
      <f>SUM(F6:F19)</f>
    </oc>
    <nc r="F24">
      <f>SUM(F6:F23)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" sId="1" numFmtId="4">
    <oc r="E7">
      <v>4361.0600000000004</v>
    </oc>
    <nc r="E7">
      <v>4361.0640000000003</v>
    </nc>
  </rcc>
  <rcc rId="1035" sId="1" numFmtId="4">
    <oc r="F7">
      <v>4361.0600000000004</v>
    </oc>
    <nc r="F7">
      <v>4361.0640000000003</v>
    </nc>
  </rcc>
  <rcc rId="1036" sId="1" numFmtId="4">
    <oc r="E9">
      <v>19577.830000000002</v>
    </oc>
    <nc r="E9">
      <v>19577.831999999999</v>
    </nc>
  </rcc>
  <rcc rId="1037" sId="1" numFmtId="4">
    <oc r="E10">
      <v>37312.589999999997</v>
    </oc>
    <nc r="E10">
      <v>37312.593000000001</v>
    </nc>
  </rcc>
  <rcc rId="1038" sId="1" numFmtId="4">
    <oc r="F10">
      <v>28411.86</v>
    </oc>
    <nc r="F10">
      <v>28411.861000000001</v>
    </nc>
  </rcc>
  <rcc rId="1039" sId="1" numFmtId="4">
    <oc r="F11">
      <v>8230.67</v>
    </oc>
    <nc r="F11">
      <v>8230.6710000000003</v>
    </nc>
  </rcc>
  <rcc rId="1040" sId="1" numFmtId="4">
    <oc r="F14">
      <v>470.02</v>
    </oc>
    <nc r="F14">
      <v>470.02300000000002</v>
    </nc>
  </rcc>
  <rcc rId="1041" sId="1" numFmtId="4">
    <oc r="E11">
      <v>8236.18</v>
    </oc>
    <nc r="E11">
      <v>8235.19</v>
    </nc>
  </rcc>
  <rcc rId="1042" sId="1" numFmtId="4">
    <oc r="F13">
      <v>40644.410000000003</v>
    </oc>
    <nc r="F13">
      <v>40644.411</v>
    </nc>
  </rcc>
  <rcc rId="1043" sId="1" numFmtId="4">
    <oc r="F12">
      <v>1438.5</v>
    </oc>
    <nc r="F12">
      <v>1438.5029999999999</v>
    </nc>
  </rcc>
  <rcc rId="1044" sId="1" numFmtId="4">
    <oc r="E14">
      <v>490.95</v>
    </oc>
    <nc r="E14">
      <v>490.96</v>
    </nc>
  </rcc>
  <rcc rId="1045" sId="1" numFmtId="4">
    <oc r="E22">
      <v>66.17</v>
    </oc>
    <nc r="E22">
      <v>66.2</v>
    </nc>
  </rcc>
  <rcc rId="1046" sId="1" numFmtId="4">
    <oc r="F22">
      <v>66.17</v>
    </oc>
    <nc r="F22">
      <v>66.2</v>
    </nc>
  </rcc>
  <rcc rId="1047" sId="1" numFmtId="4">
    <oc r="E20">
      <v>514.45000000000005</v>
    </oc>
    <nc r="E20">
      <v>514.5</v>
    </nc>
  </rcc>
  <rcc rId="1048" sId="1" numFmtId="4">
    <oc r="F20">
      <v>198.66</v>
    </oc>
    <nc r="F20">
      <v>198.7</v>
    </nc>
  </rcc>
  <rcc rId="1049" sId="1" numFmtId="4">
    <oc r="E18">
      <v>4360.68</v>
    </oc>
    <nc r="E18">
      <v>4360.7</v>
    </nc>
  </rcc>
  <rcc rId="1050" sId="1" numFmtId="4">
    <oc r="F18">
      <v>4360.68</v>
    </oc>
    <nc r="F18">
      <v>4360.7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1" sId="1" numFmtId="4">
    <oc r="E13">
      <v>40668.97</v>
    </oc>
    <nc r="E13">
      <v>40669</v>
    </nc>
  </rcc>
  <rcc rId="1052" sId="1" numFmtId="4">
    <oc r="F12">
      <v>1438.5029999999999</v>
    </oc>
    <nc r="F12">
      <v>1438.5</v>
    </nc>
  </rcc>
  <rcc rId="1053" sId="1" numFmtId="4">
    <oc r="E11">
      <v>8235.19</v>
    </oc>
    <nc r="E11">
      <v>8235.2000000000007</v>
    </nc>
  </rcc>
  <rcc rId="1054" sId="1" numFmtId="4">
    <oc r="F11">
      <v>8230.6710000000003</v>
    </oc>
    <nc r="F11">
      <v>8230.7000000000007</v>
    </nc>
  </rcc>
  <rcc rId="1055" sId="1" numFmtId="4">
    <oc r="E10">
      <v>37312.593000000001</v>
    </oc>
    <nc r="E10">
      <v>37312.6</v>
    </nc>
  </rcc>
  <rcc rId="1056" sId="1" numFmtId="4">
    <oc r="F10">
      <v>28411.861000000001</v>
    </oc>
    <nc r="F10">
      <v>28411.9</v>
    </nc>
  </rcc>
  <rcc rId="1057" sId="1" numFmtId="4">
    <oc r="E9">
      <v>19577.831999999999</v>
    </oc>
    <nc r="E9">
      <v>19577.830000000002</v>
    </nc>
  </rcc>
  <rcc rId="1058" sId="1" numFmtId="4">
    <oc r="F8">
      <v>19.850000000000001</v>
    </oc>
    <nc r="F8">
      <v>19.899999999999999</v>
    </nc>
  </rcc>
  <rcc rId="1059" sId="1" numFmtId="4">
    <oc r="E7">
      <v>4361.0640000000003</v>
    </oc>
    <nc r="E7">
      <v>4361.1000000000004</v>
    </nc>
  </rcc>
  <rcc rId="1060" sId="1" numFmtId="4">
    <oc r="F7">
      <v>4361.0640000000003</v>
    </oc>
    <nc r="F7">
      <v>4361.1000000000004</v>
    </nc>
  </rcc>
  <rcc rId="1061" sId="1" numFmtId="4">
    <oc r="E15">
      <v>2886.22</v>
    </oc>
    <nc r="E15">
      <v>2886.52</v>
    </nc>
  </rcc>
  <rcc rId="1062" sId="1" numFmtId="4">
    <oc r="F15">
      <v>2853.82</v>
    </oc>
    <nc r="F15">
      <v>2853.9</v>
    </nc>
  </rcc>
  <rcc rId="1063" sId="1" numFmtId="4">
    <oc r="F13">
      <v>40644.411</v>
    </oc>
    <nc r="F13">
      <v>40644.6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" sId="1">
    <oc r="E4" t="inlineStr">
      <is>
        <t>Уточненный план на 2019 год</t>
      </is>
    </oc>
    <nc r="E4" t="inlineStr">
      <is>
        <t>Уточненный план на 2020 год</t>
      </is>
    </nc>
  </rcc>
  <rcc rId="1065" sId="1">
    <oc r="F4" t="inlineStr">
      <is>
        <t>Исполнено на 01.01.2020</t>
      </is>
    </oc>
    <nc r="F4" t="inlineStr">
      <is>
        <t>Исполнено на 01.01.2021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" sId="1">
    <oc r="H6" t="inlineStr">
      <is>
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</is>
    </oc>
    <nc r="H6" t="inlineStr">
      <is>
        <t xml:space="preserve"> уточнены бюджетн6ые назначения на основании заявок бюджетополучателей.</t>
      </is>
    </nc>
  </rcc>
  <rcv guid="{E9FF3F7F-B65B-4A10-ACAC-00EBF7449893}" action="delete"/>
  <rdn rId="0" localSheetId="1" customView="1" name="Z_E9FF3F7F_B65B_4A10_ACAC_00EBF7449893_.wvu.Cols" hidden="1" oldHidden="1">
    <formula>' для открытого бюджета'!$I:$J</formula>
    <oldFormula>' для открытого бюджета'!$I:$J</oldFormula>
  </rdn>
  <rcv guid="{E9FF3F7F-B65B-4A10-ACAC-00EBF7449893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8" sId="1">
    <oc r="H6" t="inlineStr">
      <is>
        <t xml:space="preserve"> уточнены бюджетн6ые назначения на основании заявок бюджетополучателей.</t>
      </is>
    </oc>
    <nc r="H6" t="inlineStr">
      <is>
        <t xml:space="preserve"> Уточнены бюджетные назначения на основании заявок бюджетополучателей.</t>
      </is>
    </nc>
  </rcc>
  <rcc rId="1069" sId="1">
    <oc r="H8" t="inlineStr">
      <is>
        <t>В связи с финансовыми возможности бюджета Тернейского муниципального района, были уточненины бюджетные назначения на основании заявок бюджетополучателей.</t>
      </is>
    </oc>
    <nc r="H8" t="inlineStr">
      <is>
        <t>Уточненины бюджетные назначения на основании заявок бюджетополучателей.</t>
      </is>
    </nc>
  </rcc>
  <rcc rId="1070" sId="1">
    <oc r="H12" t="inlineStr">
      <is>
        <t>В связи с финансовыми возможности бюджета Тернейского муниципального района, были уточнениы бюджетные назначения на основании заявок бюджетополучателей.</t>
      </is>
    </oc>
    <nc r="H12" t="inlineStr">
      <is>
        <t>Уточнениы бюджетные назначения на основании заявок бюджетополучателей.</t>
      </is>
    </nc>
  </rcc>
  <rcc rId="1071" sId="1">
    <oc r="H14" t="inlineStr">
      <is>
        <t>В связи с финансовыми возможности бюджета Тернейского муниципального района, были уточнениы бюджетные назначения на основании заявок бюджетополучателей.</t>
      </is>
    </oc>
    <nc r="H14" t="inlineStr">
      <is>
        <t>Уточнениы бюджетные назначения на основании заявок бюджетополучателей.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4" sId="1">
    <oc r="C4" t="inlineStr">
      <is>
        <t>НАИМЕНОВАНИЕ ПРОГРАММ И ПОЛУЧАТЕЛЕЙ</t>
      </is>
    </oc>
    <nc r="C4" t="inlineStr">
      <is>
        <t xml:space="preserve">НАИМЕНОВАНИЕ ПРОГРАММ 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" sId="1">
    <oc r="H17" t="inlineStr">
      <is>
        <t>В связи с финансовыми возможности и фактической потребностью бюджета Тернейского муниципального района, были уточнениы бюджетные назначения на основании заявок бюджетополучателей.</t>
      </is>
    </oc>
    <nc r="H17" t="inlineStr">
      <is>
        <t>Уточнениы бюджетные назначения на основании заявок бюджетополучателей.</t>
      </is>
    </nc>
  </rcc>
  <rcc rId="1073" sId="1">
    <oc r="H19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oc>
    <nc r="H19" t="inlineStr">
      <is>
        <t>Уточнениы бюджетные назначения на основании заявок бюджетополучателей.</t>
      </is>
    </nc>
  </rcc>
  <rcc rId="1074" sId="1">
    <oc r="H20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oc>
    <nc r="H20" t="inlineStr">
      <is>
        <t>Уточнениы бюджетные назначения на основании заявок бюджетополучателей.</t>
      </is>
    </nc>
  </rcc>
  <rcc rId="1075" sId="1">
    <oc r="H21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oc>
    <nc r="H21" t="inlineStr">
      <is>
        <t>Уточнениы бюджетные назначения на основании заявок бюджетополучателей.</t>
      </is>
    </nc>
  </rcc>
  <rcc rId="1076" sId="1">
    <oc r="H22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oc>
    <nc r="H22" t="inlineStr">
      <is>
        <t>Уточнениы бюджетные назначения на основании заявок бюджетополучателей.</t>
      </is>
    </nc>
  </rcc>
  <rcc rId="1077" sId="1">
    <oc r="H23" t="inlineStr">
      <is>
        <t>В связи с финансовыми возможности бюджета Тернейского муниципального района, были уточнениы бюджетнные назначения на основании заявок бюджетополучателей.</t>
      </is>
    </oc>
    <nc r="H23" t="inlineStr">
      <is>
        <t>Уточнениы бюджетные назначения на основании заявок бюджетополучателей.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4" start="0" length="2147483647">
    <dxf>
      <font>
        <b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5" sId="1" numFmtId="4">
    <oc r="D7">
      <v>6022.33</v>
    </oc>
    <nc r="D7">
      <v>4941.43</v>
    </nc>
  </rcc>
  <rrc rId="936" sId="1" ref="A9:XFD9" action="deleteRow">
    <undo index="65535" exp="area" ref3D="1" dr="$I$1:$J$1048576" dn="Z_7401EE96_F36B_41F6_BB88_951B2DF70806_.wvu.Cols" sId="1"/>
    <undo index="65535" exp="area" ref3D="1" dr="$I$1:$J$1048576" dn="Z_CE45FC3A_2ED4_464C_AB8F_3AE6E7685EF8_.wvu.Cols" sId="1"/>
    <undo index="65535" exp="area" ref3D="1" dr="$I$1:$J$1048576" dn="Z_AE9BB84E_249D_4DD0_A4B3_B52BCB386592_.wvu.Cols" sId="1"/>
    <undo index="65535" exp="area" ref3D="1" dr="$I$1:$J$1048576" dn="Z_4BD4EA0F_AB6D_48EC_811E_68BFD5F93628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E6456FE0_4836_4E83_92BE_27EDAFEA7797_.wvu.Cols" sId="1"/>
    <undo index="65535" exp="area" ref3D="1" dr="$I$1:$J$1048576" dn="Z_C4CAA5A3_5CAF_4503_8464_6D0B58C681FC_.wvu.Cols" sId="1"/>
    <undo index="65535" exp="area" ref3D="1" dr="$I$1:$J$1048576" dn="Z_9684BD0A_6928_4155_A848_5F0892D187CF_.wvu.Cols" sId="1"/>
    <undo index="65535" exp="area" ref3D="1" dr="$I$1:$J$1048576" dn="Z_EF087D69_B89A_4B11_99B1_34C409538778_.wvu.Cols" sId="1"/>
    <undo index="65535" exp="area" ref3D="1" dr="$I$1:$J$1048576" dn="Z_96CE4FAE_CB86_433F_9660_1CF2E9463863_.wvu.Cols" sId="1"/>
    <undo index="65535" exp="area" ref3D="1" dr="$I$1:$J$1048576" dn="Z_969AEF66_762D_4D84_898F_ADA5E948B22D_.wvu.Cols" sId="1"/>
    <undo index="65535" exp="area" ref3D="1" dr="$I$1:$J$1048576" dn="Z_6C8E121B_CBBE_4CD7_8737_DDA0AA84A52C_.wvu.Cols" sId="1"/>
    <undo index="65535" exp="area" ref3D="1" dr="$I$1:$J$1048576" dn="Z_A862C08D_5E98_4AD3_B364_8F37303E1B3E_.wvu.Cols" sId="1"/>
    <undo index="65535" exp="area" ref3D="1" dr="$I$1:$J$1048576" dn="Z_2EB1F311_B30E_442D_BE71_BD24D19899FD_.wvu.Cols" sId="1"/>
    <undo index="65535" exp="area" ref3D="1" dr="$I$1:$J$1048576" dn="Z_E9FF3F7F_B65B_4A10_ACAC_00EBF7449893_.wvu.Cols" sId="1"/>
    <undo index="65535" exp="area" ref3D="1" dr="$I$1:$J$1048576" dn="Z_9BBEAE36_4565_46B4_A540_6FD9FC1F5155_.wvu.Cols" sId="1"/>
    <undo index="65535" exp="area" ref3D="1" dr="$I$1:$J$1048576" dn="Z_6E802F00_099A_4A7B_8421_1AFECED67872_.wvu.Cols" sId="1"/>
    <undo index="65535" exp="area" ref3D="1" dr="$I$1:$J$1048576" dn="Z_F99C4A6A_F8F6_418A_A3E3_55FBFD46F73B_.wvu.Cols" sId="1"/>
    <rfmt sheetId="1" xfDxf="1" sqref="A9:XFD9" start="0" length="0">
      <dxf>
        <alignment vertical="top" wrapText="1"/>
      </dxf>
    </rfmt>
    <rcc rId="0" sId="1" dxf="1">
      <nc r="A9" t="inlineStr">
        <is>
          <t>3</t>
        </is>
      </nc>
      <ndxf>
        <font>
          <b/>
          <sz val="11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9" t="inlineStr">
        <is>
          <t>3</t>
        </is>
      </nc>
      <ndxf>
        <font>
          <b/>
          <sz val="11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9" t="inlineStr">
        <is>
          <t xml:space="preserve">    Муниципальная программа "Подготовка проектов по внесению изменений в генеральные планы и правила землепользования и застройки Единкинского, Усть-Соболевского, Самаргинского и Удэгейского сельских поселений на 2017 - 2019 годы</t>
        </is>
      </nc>
      <ndxf>
        <font>
          <sz val="11"/>
          <color auto="1"/>
          <name val="Times New Roman"/>
          <family val="1"/>
          <charset val="204"/>
          <scheme val="none"/>
        </font>
        <fill>
          <patternFill patternType="solid">
            <fgColor rgb="FFFFFFCC"/>
            <bgColor rgb="FFFFFFFF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D9">
        <v>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E9">
        <v>891.05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F9">
        <v>891.05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G9">
        <v>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9" t="inlineStr">
        <is>
  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  </is>
      </nc>
      <ndxf>
        <font>
          <sz val="11"/>
          <color auto="1"/>
          <name val="Times New Roman"/>
          <family val="1"/>
          <charset val="204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9">
        <f>F9-D9</f>
      </nc>
      <ndxf>
        <font>
          <sz val="14"/>
          <color rgb="FF403152"/>
          <name val="Arial Cyr"/>
          <family val="2"/>
          <charset val="204"/>
          <scheme val="none"/>
        </font>
        <numFmt numFmtId="164" formatCode="#,##0.0"/>
      </ndxf>
    </rcc>
    <rcc rId="0" sId="1" dxf="1">
      <nc r="J9">
        <f>100-G9</f>
      </nc>
      <ndxf>
        <font>
          <sz val="14"/>
          <color rgb="FF403152"/>
          <name val="Arial Cyr"/>
          <family val="2"/>
          <charset val="204"/>
          <scheme val="none"/>
        </font>
        <numFmt numFmtId="165" formatCode="0.0"/>
      </ndxf>
    </rcc>
    <rfmt sheetId="1" sqref="K9" start="0" length="0">
      <dxf>
        <font>
          <sz val="10"/>
          <color rgb="FF0070C0"/>
          <name val="Arial Cyr"/>
          <family val="2"/>
          <charset val="204"/>
          <scheme val="none"/>
        </font>
        <numFmt numFmtId="164" formatCode="#,##0.0"/>
      </dxf>
    </rfmt>
    <rfmt sheetId="1" sqref="L9" start="0" length="0">
      <dxf>
        <font>
          <b/>
          <sz val="14"/>
          <color rgb="FFFF0000"/>
          <name val="Times New Roman"/>
          <family val="1"/>
          <charset val="204"/>
          <scheme val="none"/>
        </font>
        <numFmt numFmtId="165" formatCode="0.0"/>
      </dxf>
    </rfmt>
  </rrc>
  <rrc rId="937" sId="1" ref="A9:XFD9" action="deleteRow">
    <undo index="65535" exp="area" ref3D="1" dr="$I$1:$J$1048576" dn="Z_7401EE96_F36B_41F6_BB88_951B2DF70806_.wvu.Cols" sId="1"/>
    <undo index="65535" exp="area" ref3D="1" dr="$I$1:$J$1048576" dn="Z_CE45FC3A_2ED4_464C_AB8F_3AE6E7685EF8_.wvu.Cols" sId="1"/>
    <undo index="65535" exp="area" ref3D="1" dr="$I$1:$J$1048576" dn="Z_AE9BB84E_249D_4DD0_A4B3_B52BCB386592_.wvu.Cols" sId="1"/>
    <undo index="65535" exp="area" ref3D="1" dr="$I$1:$J$1048576" dn="Z_4BD4EA0F_AB6D_48EC_811E_68BFD5F93628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E6456FE0_4836_4E83_92BE_27EDAFEA7797_.wvu.Cols" sId="1"/>
    <undo index="65535" exp="area" ref3D="1" dr="$I$1:$J$1048576" dn="Z_C4CAA5A3_5CAF_4503_8464_6D0B58C681FC_.wvu.Cols" sId="1"/>
    <undo index="65535" exp="area" ref3D="1" dr="$I$1:$J$1048576" dn="Z_9684BD0A_6928_4155_A848_5F0892D187CF_.wvu.Cols" sId="1"/>
    <undo index="65535" exp="area" ref3D="1" dr="$I$1:$J$1048576" dn="Z_EF087D69_B89A_4B11_99B1_34C409538778_.wvu.Cols" sId="1"/>
    <undo index="65535" exp="area" ref3D="1" dr="$I$1:$J$1048576" dn="Z_96CE4FAE_CB86_433F_9660_1CF2E9463863_.wvu.Cols" sId="1"/>
    <undo index="65535" exp="area" ref3D="1" dr="$I$1:$J$1048576" dn="Z_969AEF66_762D_4D84_898F_ADA5E948B22D_.wvu.Cols" sId="1"/>
    <undo index="65535" exp="area" ref3D="1" dr="$I$1:$J$1048576" dn="Z_6C8E121B_CBBE_4CD7_8737_DDA0AA84A52C_.wvu.Cols" sId="1"/>
    <undo index="65535" exp="area" ref3D="1" dr="$I$1:$J$1048576" dn="Z_A862C08D_5E98_4AD3_B364_8F37303E1B3E_.wvu.Cols" sId="1"/>
    <undo index="65535" exp="area" ref3D="1" dr="$I$1:$J$1048576" dn="Z_2EB1F311_B30E_442D_BE71_BD24D19899FD_.wvu.Cols" sId="1"/>
    <undo index="65535" exp="area" ref3D="1" dr="$I$1:$J$1048576" dn="Z_E9FF3F7F_B65B_4A10_ACAC_00EBF7449893_.wvu.Cols" sId="1"/>
    <undo index="65535" exp="area" ref3D="1" dr="$I$1:$J$1048576" dn="Z_9BBEAE36_4565_46B4_A540_6FD9FC1F5155_.wvu.Cols" sId="1"/>
    <undo index="65535" exp="area" ref3D="1" dr="$I$1:$J$1048576" dn="Z_6E802F00_099A_4A7B_8421_1AFECED67872_.wvu.Cols" sId="1"/>
    <undo index="65535" exp="area" ref3D="1" dr="$I$1:$J$1048576" dn="Z_F99C4A6A_F8F6_418A_A3E3_55FBFD46F73B_.wvu.Cols" sId="1"/>
    <rfmt sheetId="1" xfDxf="1" sqref="A9:XFD9" start="0" length="0">
      <dxf>
        <font>
          <color rgb="FFFF0000"/>
        </font>
        <alignment vertical="top" wrapText="1"/>
      </dxf>
    </rfmt>
    <rcc rId="0" sId="1" dxf="1">
      <nc r="A9" t="inlineStr">
        <is>
          <t>4</t>
        </is>
      </nc>
      <ndxf>
        <font>
          <b/>
          <sz val="11"/>
          <color rgb="FFFF0000"/>
          <name val="Times New Roman"/>
          <family val="1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9" t="inlineStr">
        <is>
          <t>4</t>
        </is>
      </nc>
      <ndxf>
        <font>
          <b/>
          <sz val="11"/>
          <color rgb="FFFF0000"/>
          <name val="Times New Roman"/>
          <family val="1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9" t="inlineStr">
        <is>
          <t xml:space="preserve">    Муниципальная программа "Пожарная безопасность в образовательных учреждениях Тернейского муниципального района на 2017-2019 годы"</t>
        </is>
      </nc>
      <ndxf>
        <font>
          <sz val="11"/>
          <color rgb="FF000000"/>
          <name val="Times New Roman"/>
          <family val="1"/>
        </font>
        <fill>
          <patternFill patternType="solid">
            <fgColor rgb="FFFFFFCC"/>
            <bgColor rgb="FFFFFFFF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D9">
        <v>0</v>
      </nc>
      <ndxf>
        <font>
          <sz val="11"/>
          <color rgb="FFFF0000"/>
          <name val="Times New Roman"/>
          <family val="1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E9">
        <v>2794.45</v>
      </nc>
      <ndxf>
        <font>
          <sz val="11"/>
          <color rgb="FFFF0000"/>
          <name val="Times New Roman"/>
          <family val="1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F9">
        <v>2626.85</v>
      </nc>
      <ndxf>
        <font>
          <sz val="11"/>
          <color rgb="FFFF0000"/>
          <name val="Times New Roman"/>
          <family val="1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G9">
        <v>0</v>
      </nc>
      <ndxf>
        <font>
          <sz val="11"/>
          <color rgb="FFFF0000"/>
          <name val="Times New Roman"/>
          <family val="1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9" t="inlineStr">
        <is>
  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  </is>
      </nc>
      <ndxf>
        <font>
          <sz val="11"/>
          <color rgb="FFFF0000"/>
          <name val="Times New Roman"/>
          <family val="1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9">
        <f>F9-D9</f>
      </nc>
      <ndxf>
        <font>
          <sz val="14"/>
          <color rgb="FF403152"/>
        </font>
        <numFmt numFmtId="164" formatCode="#,##0.0"/>
      </ndxf>
    </rcc>
    <rcc rId="0" sId="1" dxf="1">
      <nc r="J9">
        <f>100-G9</f>
      </nc>
      <ndxf>
        <font>
          <sz val="14"/>
          <color rgb="FF403152"/>
        </font>
        <numFmt numFmtId="165" formatCode="0.0"/>
      </ndxf>
    </rcc>
    <rfmt sheetId="1" sqref="K9" start="0" length="0">
      <dxf>
        <font>
          <color rgb="FF0070C0"/>
        </font>
        <numFmt numFmtId="164" formatCode="#,##0.0"/>
      </dxf>
    </rfmt>
    <rfmt sheetId="1" sqref="L9" start="0" length="0">
      <dxf>
        <font>
          <b/>
          <sz val="14"/>
          <color rgb="FFFF0000"/>
          <name val="Times New Roman"/>
          <family val="1"/>
        </font>
        <numFmt numFmtId="165" formatCode="0.0"/>
      </dxf>
    </rfmt>
  </rrc>
  <rrc rId="938" sId="1" ref="A13:XFD13" action="deleteRow">
    <undo index="65535" exp="area" ref3D="1" dr="$I$1:$J$1048576" dn="Z_7401EE96_F36B_41F6_BB88_951B2DF70806_.wvu.Cols" sId="1"/>
    <undo index="65535" exp="area" ref3D="1" dr="$I$1:$J$1048576" dn="Z_CE45FC3A_2ED4_464C_AB8F_3AE6E7685EF8_.wvu.Cols" sId="1"/>
    <undo index="65535" exp="area" ref3D="1" dr="$I$1:$J$1048576" dn="Z_AE9BB84E_249D_4DD0_A4B3_B52BCB386592_.wvu.Cols" sId="1"/>
    <undo index="65535" exp="area" ref3D="1" dr="$I$1:$J$1048576" dn="Z_4BD4EA0F_AB6D_48EC_811E_68BFD5F93628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E6456FE0_4836_4E83_92BE_27EDAFEA7797_.wvu.Cols" sId="1"/>
    <undo index="65535" exp="area" ref3D="1" dr="$I$1:$J$1048576" dn="Z_C4CAA5A3_5CAF_4503_8464_6D0B58C681FC_.wvu.Cols" sId="1"/>
    <undo index="65535" exp="area" ref3D="1" dr="$I$1:$J$1048576" dn="Z_9684BD0A_6928_4155_A848_5F0892D187CF_.wvu.Cols" sId="1"/>
    <undo index="65535" exp="area" ref3D="1" dr="$I$1:$J$1048576" dn="Z_EF087D69_B89A_4B11_99B1_34C409538778_.wvu.Cols" sId="1"/>
    <undo index="65535" exp="area" ref3D="1" dr="$I$1:$J$1048576" dn="Z_96CE4FAE_CB86_433F_9660_1CF2E9463863_.wvu.Cols" sId="1"/>
    <undo index="65535" exp="area" ref3D="1" dr="$I$1:$J$1048576" dn="Z_969AEF66_762D_4D84_898F_ADA5E948B22D_.wvu.Cols" sId="1"/>
    <undo index="65535" exp="area" ref3D="1" dr="$I$1:$J$1048576" dn="Z_6C8E121B_CBBE_4CD7_8737_DDA0AA84A52C_.wvu.Cols" sId="1"/>
    <undo index="65535" exp="area" ref3D="1" dr="$I$1:$J$1048576" dn="Z_A862C08D_5E98_4AD3_B364_8F37303E1B3E_.wvu.Cols" sId="1"/>
    <undo index="65535" exp="area" ref3D="1" dr="$I$1:$J$1048576" dn="Z_2EB1F311_B30E_442D_BE71_BD24D19899FD_.wvu.Cols" sId="1"/>
    <undo index="65535" exp="area" ref3D="1" dr="$I$1:$J$1048576" dn="Z_E9FF3F7F_B65B_4A10_ACAC_00EBF7449893_.wvu.Cols" sId="1"/>
    <undo index="65535" exp="area" ref3D="1" dr="$I$1:$J$1048576" dn="Z_9BBEAE36_4565_46B4_A540_6FD9FC1F5155_.wvu.Cols" sId="1"/>
    <undo index="65535" exp="area" ref3D="1" dr="$I$1:$J$1048576" dn="Z_6E802F00_099A_4A7B_8421_1AFECED67872_.wvu.Cols" sId="1"/>
    <undo index="65535" exp="area" ref3D="1" dr="$I$1:$J$1048576" dn="Z_F99C4A6A_F8F6_418A_A3E3_55FBFD46F73B_.wvu.Cols" sId="1"/>
    <rfmt sheetId="1" xfDxf="1" sqref="A13:XFD13" start="0" length="0">
      <dxf>
        <font>
          <color rgb="FFFF0000"/>
        </font>
        <alignment vertical="top" wrapText="1"/>
      </dxf>
    </rfmt>
    <rcc rId="0" sId="1" dxf="1">
      <nc r="A13" t="inlineStr">
        <is>
          <t>9</t>
        </is>
      </nc>
      <ndxf>
        <font>
          <b/>
          <sz val="11"/>
          <color rgb="FFFF0000"/>
          <name val="Times New Roman"/>
          <family val="1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3" t="inlineStr">
        <is>
          <t>9</t>
        </is>
      </nc>
      <ndxf>
        <font>
          <b/>
          <sz val="11"/>
          <color rgb="FFFF0000"/>
          <name val="Times New Roman"/>
          <family val="1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3" t="inlineStr">
        <is>
          <t xml:space="preserve">    Муниципальная программа "Внесение в Единый государственный реестр недвижимости сведений о границах, территории и функциональных зонах населенных пунктов и земель промышленности Тернейского муниципального района" на 2018-2019 год</t>
        </is>
      </nc>
      <ndxf>
        <font>
          <sz val="11"/>
          <color rgb="FFFF0000"/>
          <name val="Times New Roman"/>
          <family val="1"/>
        </font>
        <fill>
          <patternFill patternType="solid">
            <fgColor rgb="FFFFFFCC"/>
            <bgColor rgb="FFFFFFFF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D13">
        <v>0</v>
      </nc>
      <ndxf>
        <font>
          <sz val="11"/>
          <color rgb="FFFF0000"/>
          <name val="Times New Roman"/>
          <family val="1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E13">
        <v>1044.75</v>
      </nc>
      <ndxf>
        <font>
          <sz val="11"/>
          <color theme="1"/>
          <name val="Times New Roman"/>
          <family val="1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F13">
        <v>1044.75</v>
      </nc>
      <ndxf>
        <font>
          <sz val="11"/>
          <color theme="1"/>
          <name val="Times New Roman"/>
          <family val="1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G13">
        <v>0</v>
      </nc>
      <ndxf>
        <font>
          <sz val="11"/>
          <color theme="1"/>
          <name val="Times New Roman"/>
          <family val="1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13" t="inlineStr">
        <is>
  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  </is>
      </nc>
      <ndxf>
        <font>
          <sz val="11"/>
          <color rgb="FFFF0000"/>
          <name val="Times New Roman"/>
          <family val="1"/>
        </font>
        <fill>
          <patternFill patternType="solid">
            <fgColor rgb="FFFFFFCC"/>
            <bgColor rgb="FFFFFFFF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13">
        <f>F13-D13</f>
      </nc>
      <ndxf>
        <font>
          <sz val="14"/>
          <color rgb="FF403152"/>
        </font>
        <numFmt numFmtId="164" formatCode="#,##0.0"/>
      </ndxf>
    </rcc>
    <rcc rId="0" sId="1" dxf="1">
      <nc r="J13">
        <f>100-G13</f>
      </nc>
      <ndxf>
        <font>
          <sz val="14"/>
          <color rgb="FF403152"/>
        </font>
        <numFmt numFmtId="165" formatCode="0.0"/>
      </ndxf>
    </rcc>
    <rfmt sheetId="1" sqref="K13" start="0" length="0">
      <dxf>
        <font>
          <color rgb="FF0070C0"/>
        </font>
        <numFmt numFmtId="164" formatCode="#,##0.0"/>
      </dxf>
    </rfmt>
    <rfmt sheetId="1" sqref="L13" start="0" length="0">
      <dxf>
        <font>
          <b/>
          <sz val="14"/>
          <color rgb="FFFF0000"/>
          <name val="Times New Roman"/>
          <family val="1"/>
        </font>
        <numFmt numFmtId="165" formatCode="0.0"/>
      </dxf>
    </rfmt>
  </rrc>
  <rcc rId="939" sId="1" numFmtId="4">
    <oc r="D10">
      <v>117246.01</v>
    </oc>
    <nc r="D10">
      <v>180904.52</v>
    </nc>
  </rcc>
  <rcc rId="940" sId="1" numFmtId="4">
    <oc r="D9">
      <v>10846.2</v>
    </oc>
    <nc r="D9">
      <v>0</v>
    </nc>
  </rcc>
  <rcc rId="941" sId="1" numFmtId="4">
    <oc r="D11">
      <v>200</v>
    </oc>
    <nc r="D11">
      <v>293.75</v>
    </nc>
  </rcc>
  <rcc rId="942" sId="1" numFmtId="4">
    <oc r="D12">
      <v>0</v>
    </oc>
    <nc r="D12">
      <v>500</v>
    </nc>
  </rcc>
  <rcc rId="943" sId="1" numFmtId="4">
    <oc r="D13">
      <v>3500</v>
    </oc>
    <nc r="D13">
      <v>3875.87</v>
    </nc>
  </rcc>
  <rcc rId="944" sId="1" numFmtId="4">
    <oc r="D14">
      <v>93.46</v>
    </oc>
    <nc r="D14">
      <v>197.16</v>
    </nc>
  </rcc>
  <rcc rId="945" sId="1" numFmtId="4">
    <oc r="D15">
      <v>3361.96</v>
    </oc>
    <nc r="D15">
      <v>3574.36</v>
    </nc>
  </rcc>
  <rcc rId="946" sId="1" numFmtId="4">
    <oc r="D16">
      <v>0</v>
    </oc>
    <nc r="D16">
      <v>488.35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7" sId="1">
    <oc r="D4" t="inlineStr">
      <is>
        <t>Первоначально утверждено на 2019 год</t>
      </is>
    </oc>
    <nc r="D4" t="inlineStr">
      <is>
        <t>Первоначально утверждено на 2020 год</t>
      </is>
    </nc>
  </rcc>
  <rcc rId="948" sId="1" numFmtId="4">
    <oc r="E6">
      <v>5716.23</v>
    </oc>
    <nc r="E6">
      <v>188.54</v>
    </nc>
  </rcc>
  <rcc rId="949" sId="1" numFmtId="4">
    <oc r="F6">
      <v>5680.64</v>
    </oc>
    <nc r="F6">
      <v>188.54</v>
    </nc>
  </rcc>
  <rcc rId="950" sId="1" numFmtId="4">
    <oc r="E7">
      <v>5799.28</v>
    </oc>
    <nc r="E7">
      <v>4361.0600000000004</v>
    </nc>
  </rcc>
  <rcc rId="951" sId="1" numFmtId="4">
    <oc r="F7">
      <v>5799.28</v>
    </oc>
    <nc r="F7">
      <v>4361.0600000000004</v>
    </nc>
  </rcc>
  <rcc rId="952" sId="1">
    <nc r="H7" t="inlineStr">
      <is>
        <t>Первончальные плановые назначения уточнены по фактической потребности</t>
      </is>
    </nc>
  </rcc>
  <rcc rId="953" sId="1" numFmtId="4">
    <oc r="E8">
      <v>21</v>
    </oc>
    <nc r="E8">
      <v>20</v>
    </nc>
  </rcc>
  <rcc rId="954" sId="1" numFmtId="4">
    <oc r="F8">
      <v>17.61</v>
    </oc>
    <nc r="F8">
      <v>19.850000000000001</v>
    </nc>
  </rcc>
  <rcc rId="955" sId="1">
    <oc r="H8" t="inlineStr">
      <is>
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</is>
    </oc>
    <nc r="H8" t="inlineStr">
      <is>
        <t>В связи с финансовыми возможности бюджета Тернейского муниципального района, были уточненины бюджетные назначения на основании заявок бюджетополучателей.</t>
      </is>
    </nc>
  </rcc>
  <rcc rId="956" sId="1" numFmtId="4">
    <oc r="E9">
      <v>18544.61</v>
    </oc>
    <nc r="E9">
      <v>19577.830000000002</v>
    </nc>
  </rcc>
  <rcc rId="957" sId="1" numFmtId="4">
    <oc r="F9">
      <v>9637.18</v>
    </oc>
    <nc r="F9">
      <v>14997.7</v>
    </nc>
  </rcc>
  <rcc rId="958" sId="1" numFmtId="4">
    <oc r="G9">
      <f>F9/D9*100</f>
    </oc>
    <nc r="G9">
      <v>0</v>
    </nc>
  </rcc>
  <rcc rId="959" sId="1">
    <oc r="H9" t="inlineStr">
      <is>
        <t>Программа исполнена не в полном объёме, т.к. контракты на выполнение работ заключены на 2020 год</t>
      </is>
    </oc>
    <nc r="H9" t="inlineStr">
      <is>
        <t>Программа исполнена не в полном объёме, т.к. контракты на выполнение работ заключены на 2021 год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" sId="1" numFmtId="4">
    <oc r="E10">
      <v>50870.66</v>
    </oc>
    <nc r="E10">
      <v>37312.589999999997</v>
    </nc>
  </rcc>
  <rcc rId="961" sId="1" numFmtId="4">
    <oc r="F10">
      <v>12692.62</v>
    </oc>
    <nc r="F10">
      <v>28411.86</v>
    </nc>
  </rcc>
  <rfmt sheetId="1" xfDxf="1" sqref="H10" start="0" length="0">
    <dxf>
      <font>
        <sz val="11"/>
        <name val="Times New Roman"/>
        <family val="1"/>
      </font>
      <fill>
        <patternFill patternType="solid">
          <fgColor rgb="FFFFFFCC"/>
          <bgColor rgb="FFFFFFFF"/>
        </patternFill>
      </fill>
      <alignment vertical="top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962" sId="1">
    <oc r="H10" t="inlineStr">
      <is>
        <t>Акт на  проведение государственной экспертизы проектной документации и результатов инженерных изысканий документации и результатов подписан 10.01.2020г.</t>
      </is>
    </oc>
    <nc r="H10" t="inlineStr">
      <is>
        <t>Первоначаьно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 (строительство школы в пгт. Светлая). Исполнено согласно фактических расходов</t>
      </is>
    </nc>
  </rcc>
  <rcv guid="{E9FF3F7F-B65B-4A10-ACAC-00EBF7449893}" action="delete"/>
  <rdn rId="0" localSheetId="1" customView="1" name="Z_E9FF3F7F_B65B_4A10_ACAC_00EBF7449893_.wvu.Cols" hidden="1" oldHidden="1">
    <formula>' для открытого бюджета'!$I:$J</formula>
    <oldFormula>' для открытого бюджета'!$I:$J</oldFormula>
  </rdn>
  <rcv guid="{E9FF3F7F-B65B-4A10-ACAC-00EBF744989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" sId="1">
    <oc r="H10" t="inlineStr">
      <is>
        <t>Первоначаьно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 (строительство школы в пгт. Светлая). Исполнено согласно фактических расходов</t>
      </is>
    </oc>
    <nc r="H10" t="inlineStr">
      <is>
        <t>Первоначально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 (строительство школы в пгт. Светлая). Исполнено согласно фактических расходов</t>
      </is>
    </nc>
  </rcc>
  <rcc rId="965" sId="1" numFmtId="4">
    <oc r="E11">
      <v>9288.2000000000007</v>
    </oc>
    <nc r="E11">
      <v>8236.18</v>
    </nc>
  </rcc>
  <rcc rId="966" sId="1" numFmtId="4">
    <oc r="F11">
      <v>1960.45</v>
    </oc>
    <nc r="F11">
      <v>8230.67</v>
    </nc>
  </rcc>
  <rcc rId="967" sId="1">
    <oc r="H11" t="inlineStr">
      <is>
        <t>В связи с распредлением средств субсии из бюджета Приморского края.</t>
      </is>
    </oc>
    <nc r="H11" t="inlineStr">
      <is>
        <t>В связи с распредлением средств субсии из бюджета Приморского края на строительство Дома культуры в пгт.Пластун (субсидии из краевого бюджета на строительство (в т.ч. проектно-изыскательские работы) и приобретение объектов культуры) - Приобретена проектно-сметная документация Строительство дома культуры в пгт.Пластун</t>
      </is>
    </nc>
  </rcc>
  <rcc rId="968" sId="1" numFmtId="4">
    <oc r="E12">
      <v>700</v>
    </oc>
    <nc r="E12">
      <v>2000</v>
    </nc>
  </rcc>
  <rcc rId="969" sId="1" numFmtId="4">
    <oc r="F12">
      <v>700</v>
    </oc>
    <nc r="F12">
      <v>1438.5</v>
    </nc>
  </rcc>
  <rcc rId="970" sId="1">
    <oc r="H12" t="inlineStr">
      <is>
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</is>
    </oc>
    <nc r="H12" t="inlineStr">
      <is>
        <t>В связи с финансовыми возможности бюджета Тернейского муниципального района, были уточнениы бюджетные назначения на основании заявок бюджетополучателей.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1" sId="1" numFmtId="4">
    <oc r="G12">
      <v>0</v>
    </oc>
    <nc r="G12">
      <f>F12/D12*100</f>
    </nc>
  </rcc>
  <rcc rId="972" sId="1" numFmtId="4">
    <oc r="E13">
      <v>4527.74</v>
    </oc>
    <nc r="E13">
      <v>40668.97</v>
    </nc>
  </rcc>
  <rcc rId="973" sId="1" numFmtId="4">
    <oc r="F13">
      <v>1485.66</v>
    </oc>
    <nc r="F13">
      <v>38191.99</v>
    </nc>
  </rcc>
  <rcc rId="974" sId="1">
    <oc r="H13" t="inlineStr">
      <is>
        <t>Заключен контракт  на разработку Проектно-Строительной Документации и выполнение изыскательских работ для строительства Физкультурно-Оздоровительного Комплекса  в пгт.Терней . Работы выполнены . Оплата за ПСД будет произведена после получения акта гос.экспертизы ПСД.</t>
      </is>
    </oc>
    <nc r="H13" t="inlineStr">
      <is>
        <t>В связи с распредлением средств субсии из бюджета Приморского края  бюджетам муниципальных образований Приморского края на развитие спортивной инфраструктуры, находящейся в муниципальной собственности на 2020 год. Исполнено по фактически сложившимся расходам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" sId="1" numFmtId="4">
    <oc r="F13">
      <v>38191.99</v>
    </oc>
    <nc r="F13">
      <v>40644.410000000003</v>
    </nc>
  </rcc>
  <rcc rId="976" sId="1" numFmtId="4">
    <oc r="E14">
      <v>280.66000000000003</v>
    </oc>
    <nc r="E14">
      <v>490.95</v>
    </nc>
  </rcc>
  <rcc rId="977" sId="1" numFmtId="4">
    <oc r="F14">
      <v>276.01</v>
    </oc>
    <nc r="F14">
      <v>470.02</v>
    </nc>
  </rcc>
  <rcc rId="978" sId="1">
    <oc r="H14" t="inlineStr">
      <is>
        <t>В связи с финансовыми возможности бюджета Тернейского муниципального района, были уточнениы бюджетн6ые назначения на основании заявок бюджетополучателей.</t>
      </is>
    </oc>
    <nc r="H14" t="inlineStr">
      <is>
        <t>В связи с финансовыми возможности бюджета Тернейского муниципального района, были уточнениы бюджетные назначения на основании заявок бюджетополучателей.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9" sId="1" numFmtId="4">
    <oc r="E15">
      <v>2980.39</v>
    </oc>
    <nc r="E15">
      <v>2886.22</v>
    </nc>
  </rcc>
  <rcc rId="980" sId="1" numFmtId="4">
    <oc r="F15">
      <v>2928.14</v>
    </oc>
    <nc r="F15">
      <v>2853.82</v>
    </nc>
  </rcc>
  <rcc rId="981" sId="1">
    <oc r="H15" t="inlineStr">
      <is>
        <t>Выплата родителям (законным представителям) части расходов на оплату стоимости путёвки: произведена выплата компенсации 13-ти родителям (законным представителям), обратившихся с заявлениями, исполнено по фактическим расходам, согласно поступивших заявлений, задолженность отсутствует.</t>
      </is>
    </oc>
    <nc r="H15" t="inlineStr">
      <is>
        <t>Первоначально утверженные плановые назначения уменьшены за счёт субвенции на организацию и обеспечение оздоровления и отдыха детей Приморского края части выплаты родителям (законным представителям) части расходов на оплату стоимости путёвки - исполнено по фактическим расходам,  задолженность отсутствует.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A2334BC-A8D3-4B68-9CC0-C47AE9BEAAF8}" name="Елена" id="-644845165" dateTime="2021-05-31T16:53:12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6"/>
  <sheetViews>
    <sheetView tabSelected="1" topLeftCell="B16" zoomScale="90" zoomScaleNormal="90" zoomScalePageLayoutView="81" workbookViewId="0">
      <selection activeCell="G24" sqref="G24"/>
    </sheetView>
  </sheetViews>
  <sheetFormatPr defaultRowHeight="15" x14ac:dyDescent="0.2"/>
  <cols>
    <col min="1" max="1" width="7.85546875" style="1"/>
    <col min="2" max="2" width="7.42578125" style="1"/>
    <col min="3" max="3" width="65.140625" style="2"/>
    <col min="4" max="4" width="18.28515625" style="2"/>
    <col min="5" max="5" width="16.7109375" style="3"/>
    <col min="6" max="6" width="13.5703125" style="3"/>
    <col min="7" max="7" width="15.28515625" style="3"/>
    <col min="8" max="8" width="109.140625" style="2"/>
    <col min="9" max="9" width="9.140625" style="2" hidden="1" customWidth="1"/>
    <col min="10" max="10" width="9.140625" style="4" hidden="1" customWidth="1"/>
    <col min="11" max="11" width="14.5703125" style="63"/>
    <col min="12" max="12" width="21.5703125" style="63" customWidth="1"/>
    <col min="13" max="1025" width="8.7109375" style="2"/>
  </cols>
  <sheetData>
    <row r="1" spans="1:12" s="11" customFormat="1" ht="55.5" customHeight="1" x14ac:dyDescent="0.2">
      <c r="A1" s="5"/>
      <c r="B1" s="5"/>
      <c r="C1" s="6"/>
      <c r="D1" s="6"/>
      <c r="E1" s="7"/>
      <c r="F1" s="7"/>
      <c r="G1" s="7"/>
      <c r="H1" s="8" t="s">
        <v>33</v>
      </c>
      <c r="I1" s="9"/>
      <c r="J1" s="10"/>
      <c r="K1" s="57"/>
      <c r="L1" s="57"/>
    </row>
    <row r="2" spans="1:12" s="12" customFormat="1" ht="36" customHeight="1" x14ac:dyDescent="0.2">
      <c r="A2" s="96" t="s">
        <v>34</v>
      </c>
      <c r="B2" s="96"/>
      <c r="C2" s="96"/>
      <c r="D2" s="96"/>
      <c r="E2" s="96"/>
      <c r="F2" s="96"/>
      <c r="G2" s="96"/>
      <c r="H2" s="96"/>
      <c r="J2" s="13"/>
      <c r="K2" s="58"/>
      <c r="L2" s="58"/>
    </row>
    <row r="3" spans="1:12" s="19" customFormat="1" ht="15.75" customHeight="1" x14ac:dyDescent="0.2">
      <c r="A3" s="14"/>
      <c r="B3" s="14"/>
      <c r="C3" s="15"/>
      <c r="D3" s="15"/>
      <c r="E3" s="16"/>
      <c r="F3" s="17"/>
      <c r="G3" s="18" t="s">
        <v>0</v>
      </c>
      <c r="H3" s="12"/>
      <c r="J3" s="13"/>
      <c r="K3" s="59"/>
      <c r="L3" s="59"/>
    </row>
    <row r="4" spans="1:12" s="26" customFormat="1" ht="96.75" customHeight="1" x14ac:dyDescent="0.2">
      <c r="A4" s="20" t="s">
        <v>1</v>
      </c>
      <c r="B4" s="20" t="s">
        <v>2</v>
      </c>
      <c r="C4" s="21" t="s">
        <v>35</v>
      </c>
      <c r="D4" s="22" t="s">
        <v>36</v>
      </c>
      <c r="E4" s="22" t="s">
        <v>52</v>
      </c>
      <c r="F4" s="22" t="s">
        <v>53</v>
      </c>
      <c r="G4" s="22" t="s">
        <v>3</v>
      </c>
      <c r="H4" s="23" t="s">
        <v>4</v>
      </c>
      <c r="I4" s="24"/>
      <c r="J4" s="25"/>
      <c r="K4" s="60"/>
      <c r="L4" s="60"/>
    </row>
    <row r="5" spans="1:12" s="19" customFormat="1" ht="15.75" x14ac:dyDescent="0.2">
      <c r="A5" s="20">
        <v>1</v>
      </c>
      <c r="B5" s="20">
        <v>1</v>
      </c>
      <c r="C5" s="21">
        <v>2</v>
      </c>
      <c r="D5" s="22">
        <v>3</v>
      </c>
      <c r="E5" s="22">
        <v>4</v>
      </c>
      <c r="F5" s="22">
        <v>5</v>
      </c>
      <c r="G5" s="27">
        <v>6</v>
      </c>
      <c r="H5" s="27">
        <v>7</v>
      </c>
      <c r="J5" s="25"/>
      <c r="K5" s="59"/>
      <c r="L5" s="59"/>
    </row>
    <row r="6" spans="1:12" s="19" customFormat="1" ht="27.75" customHeight="1" x14ac:dyDescent="0.2">
      <c r="A6" s="20"/>
      <c r="B6" s="20"/>
      <c r="C6" s="21" t="s">
        <v>20</v>
      </c>
      <c r="D6" s="86">
        <v>0</v>
      </c>
      <c r="E6" s="86">
        <v>188.54</v>
      </c>
      <c r="F6" s="86">
        <v>188.54</v>
      </c>
      <c r="G6" s="94">
        <v>0</v>
      </c>
      <c r="H6" s="95" t="s">
        <v>54</v>
      </c>
      <c r="J6" s="25"/>
      <c r="K6" s="59"/>
      <c r="L6" s="59"/>
    </row>
    <row r="7" spans="1:12" s="31" customFormat="1" ht="48" customHeight="1" x14ac:dyDescent="0.2">
      <c r="A7" s="28" t="s">
        <v>5</v>
      </c>
      <c r="B7" s="28" t="s">
        <v>5</v>
      </c>
      <c r="C7" s="56" t="s">
        <v>19</v>
      </c>
      <c r="D7" s="87">
        <v>4941.43</v>
      </c>
      <c r="E7" s="87">
        <v>4361.1000000000004</v>
      </c>
      <c r="F7" s="87">
        <v>4361.1000000000004</v>
      </c>
      <c r="G7" s="87">
        <f t="shared" ref="G7:G16" si="0">F7/D7*100</f>
        <v>88.255828778309123</v>
      </c>
      <c r="H7" s="83" t="s">
        <v>37</v>
      </c>
      <c r="I7" s="29">
        <f t="shared" ref="I7:I23" si="1">F7-D7</f>
        <v>-580.32999999999993</v>
      </c>
      <c r="J7" s="30">
        <f t="shared" ref="J7:J19" si="2">100-G7</f>
        <v>11.744171221690877</v>
      </c>
      <c r="K7" s="61"/>
      <c r="L7" s="81"/>
    </row>
    <row r="8" spans="1:12" s="26" customFormat="1" ht="45" x14ac:dyDescent="0.2">
      <c r="A8" s="54" t="s">
        <v>6</v>
      </c>
      <c r="B8" s="54" t="s">
        <v>6</v>
      </c>
      <c r="C8" s="55" t="s">
        <v>21</v>
      </c>
      <c r="D8" s="88">
        <v>0</v>
      </c>
      <c r="E8" s="88">
        <v>20</v>
      </c>
      <c r="F8" s="88">
        <v>19.899999999999999</v>
      </c>
      <c r="G8" s="88">
        <v>0</v>
      </c>
      <c r="H8" s="76" t="s">
        <v>55</v>
      </c>
      <c r="I8" s="29">
        <f t="shared" si="1"/>
        <v>19.899999999999999</v>
      </c>
      <c r="J8" s="30">
        <f t="shared" si="2"/>
        <v>100</v>
      </c>
      <c r="K8" s="61"/>
      <c r="L8" s="81"/>
    </row>
    <row r="9" spans="1:12" s="19" customFormat="1" ht="36" customHeight="1" x14ac:dyDescent="0.2">
      <c r="A9" s="32" t="s">
        <v>7</v>
      </c>
      <c r="B9" s="32" t="s">
        <v>7</v>
      </c>
      <c r="C9" s="56" t="s">
        <v>22</v>
      </c>
      <c r="D9" s="88">
        <v>0</v>
      </c>
      <c r="E9" s="89">
        <v>19577.830000000002</v>
      </c>
      <c r="F9" s="89">
        <v>14997.7</v>
      </c>
      <c r="G9" s="88">
        <v>0</v>
      </c>
      <c r="H9" s="79" t="s">
        <v>38</v>
      </c>
      <c r="I9" s="29">
        <f t="shared" si="1"/>
        <v>14997.7</v>
      </c>
      <c r="J9" s="30">
        <f t="shared" si="2"/>
        <v>100</v>
      </c>
      <c r="K9" s="61"/>
      <c r="L9" s="81"/>
    </row>
    <row r="10" spans="1:12" s="19" customFormat="1" ht="60" customHeight="1" x14ac:dyDescent="0.2">
      <c r="A10" s="32" t="s">
        <v>8</v>
      </c>
      <c r="B10" s="32" t="s">
        <v>8</v>
      </c>
      <c r="C10" s="56" t="s">
        <v>23</v>
      </c>
      <c r="D10" s="88">
        <v>180904.52</v>
      </c>
      <c r="E10" s="88">
        <v>37312.6</v>
      </c>
      <c r="F10" s="88">
        <v>28411.9</v>
      </c>
      <c r="G10" s="88">
        <f>F10/D10*100</f>
        <v>15.705467171301194</v>
      </c>
      <c r="H10" s="79" t="s">
        <v>39</v>
      </c>
      <c r="I10" s="29">
        <f t="shared" si="1"/>
        <v>-152492.62</v>
      </c>
      <c r="J10" s="30">
        <f t="shared" si="2"/>
        <v>84.294532828698806</v>
      </c>
      <c r="K10" s="61"/>
      <c r="L10" s="81"/>
    </row>
    <row r="11" spans="1:12" s="19" customFormat="1" ht="33.75" customHeight="1" x14ac:dyDescent="0.2">
      <c r="A11" s="32" t="s">
        <v>9</v>
      </c>
      <c r="B11" s="32" t="s">
        <v>9</v>
      </c>
      <c r="C11" s="56" t="s">
        <v>24</v>
      </c>
      <c r="D11" s="88">
        <v>293.75</v>
      </c>
      <c r="E11" s="88">
        <v>8235.2000000000007</v>
      </c>
      <c r="F11" s="88">
        <v>8230.7000000000007</v>
      </c>
      <c r="G11" s="88">
        <f t="shared" si="0"/>
        <v>2801.940425531915</v>
      </c>
      <c r="H11" s="79" t="s">
        <v>40</v>
      </c>
      <c r="I11" s="29">
        <f t="shared" si="1"/>
        <v>7936.9500000000007</v>
      </c>
      <c r="J11" s="30">
        <f t="shared" si="2"/>
        <v>-2701.940425531915</v>
      </c>
      <c r="K11" s="61"/>
      <c r="L11" s="81"/>
    </row>
    <row r="12" spans="1:12" s="31" customFormat="1" ht="45.75" customHeight="1" x14ac:dyDescent="0.2">
      <c r="A12" s="28" t="s">
        <v>10</v>
      </c>
      <c r="B12" s="28" t="s">
        <v>10</v>
      </c>
      <c r="C12" s="55" t="s">
        <v>25</v>
      </c>
      <c r="D12" s="88">
        <v>500</v>
      </c>
      <c r="E12" s="88">
        <v>2000</v>
      </c>
      <c r="F12" s="88">
        <v>1438.5</v>
      </c>
      <c r="G12" s="88">
        <f t="shared" si="0"/>
        <v>287.7</v>
      </c>
      <c r="H12" s="79" t="s">
        <v>56</v>
      </c>
      <c r="I12" s="29">
        <f t="shared" si="1"/>
        <v>938.5</v>
      </c>
      <c r="J12" s="30">
        <f t="shared" si="2"/>
        <v>-187.7</v>
      </c>
      <c r="K12" s="61"/>
      <c r="L12" s="81"/>
    </row>
    <row r="13" spans="1:12" s="19" customFormat="1" ht="45.75" customHeight="1" x14ac:dyDescent="0.2">
      <c r="A13" s="33" t="s">
        <v>11</v>
      </c>
      <c r="B13" s="33" t="s">
        <v>11</v>
      </c>
      <c r="C13" s="64" t="s">
        <v>26</v>
      </c>
      <c r="D13" s="90">
        <v>3875.87</v>
      </c>
      <c r="E13" s="90">
        <v>40669</v>
      </c>
      <c r="F13" s="90">
        <v>40644.6</v>
      </c>
      <c r="G13" s="90">
        <f t="shared" si="0"/>
        <v>1048.6574627115976</v>
      </c>
      <c r="H13" s="82" t="s">
        <v>41</v>
      </c>
      <c r="I13" s="29">
        <f t="shared" si="1"/>
        <v>36768.729999999996</v>
      </c>
      <c r="J13" s="30">
        <f t="shared" si="2"/>
        <v>-948.65746271159765</v>
      </c>
      <c r="K13" s="61"/>
      <c r="L13" s="81"/>
    </row>
    <row r="14" spans="1:12" s="19" customFormat="1" ht="45" x14ac:dyDescent="0.2">
      <c r="A14" s="32" t="s">
        <v>12</v>
      </c>
      <c r="B14" s="32" t="s">
        <v>12</v>
      </c>
      <c r="C14" s="55" t="s">
        <v>27</v>
      </c>
      <c r="D14" s="87">
        <v>197.16</v>
      </c>
      <c r="E14" s="87">
        <v>490.96</v>
      </c>
      <c r="F14" s="87">
        <v>470.02300000000002</v>
      </c>
      <c r="G14" s="87">
        <f t="shared" si="0"/>
        <v>238.39673361736664</v>
      </c>
      <c r="H14" s="77" t="s">
        <v>56</v>
      </c>
      <c r="I14" s="29">
        <f t="shared" si="1"/>
        <v>272.86300000000006</v>
      </c>
      <c r="J14" s="30">
        <f t="shared" si="2"/>
        <v>-138.39673361736664</v>
      </c>
      <c r="K14" s="61"/>
      <c r="L14" s="80"/>
    </row>
    <row r="15" spans="1:12" s="19" customFormat="1" ht="48" customHeight="1" x14ac:dyDescent="0.2">
      <c r="A15" s="32" t="s">
        <v>13</v>
      </c>
      <c r="B15" s="32" t="s">
        <v>13</v>
      </c>
      <c r="C15" s="56" t="s">
        <v>28</v>
      </c>
      <c r="D15" s="87">
        <v>3574.36</v>
      </c>
      <c r="E15" s="87">
        <v>2886.52</v>
      </c>
      <c r="F15" s="87">
        <v>2853.9</v>
      </c>
      <c r="G15" s="87">
        <f t="shared" si="0"/>
        <v>79.843664320325885</v>
      </c>
      <c r="H15" s="77" t="s">
        <v>42</v>
      </c>
      <c r="I15" s="29">
        <f t="shared" si="1"/>
        <v>-720.46</v>
      </c>
      <c r="J15" s="30">
        <f t="shared" si="2"/>
        <v>20.156335679674115</v>
      </c>
      <c r="K15" s="61"/>
      <c r="L15" s="80"/>
    </row>
    <row r="16" spans="1:12" s="31" customFormat="1" ht="45" x14ac:dyDescent="0.2">
      <c r="A16" s="28" t="s">
        <v>14</v>
      </c>
      <c r="B16" s="28" t="s">
        <v>14</v>
      </c>
      <c r="C16" s="56" t="s">
        <v>29</v>
      </c>
      <c r="D16" s="87">
        <v>488.35</v>
      </c>
      <c r="E16" s="87">
        <v>488.35</v>
      </c>
      <c r="F16" s="87">
        <v>488.35</v>
      </c>
      <c r="G16" s="87">
        <f t="shared" si="0"/>
        <v>100</v>
      </c>
      <c r="H16" s="78"/>
      <c r="I16" s="29">
        <f t="shared" si="1"/>
        <v>0</v>
      </c>
      <c r="J16" s="30">
        <f t="shared" si="2"/>
        <v>0</v>
      </c>
      <c r="K16" s="61"/>
      <c r="L16" s="80"/>
    </row>
    <row r="17" spans="1:1025" s="34" customFormat="1" ht="45" x14ac:dyDescent="0.2">
      <c r="A17" s="28" t="s">
        <v>15</v>
      </c>
      <c r="B17" s="28" t="s">
        <v>15</v>
      </c>
      <c r="C17" s="56" t="s">
        <v>30</v>
      </c>
      <c r="D17" s="88">
        <v>0</v>
      </c>
      <c r="E17" s="88">
        <v>2777.01</v>
      </c>
      <c r="F17" s="88">
        <v>2777.01</v>
      </c>
      <c r="G17" s="88">
        <v>0</v>
      </c>
      <c r="H17" s="76" t="s">
        <v>56</v>
      </c>
      <c r="I17" s="29">
        <f t="shared" si="1"/>
        <v>2777.01</v>
      </c>
      <c r="J17" s="30">
        <f t="shared" si="2"/>
        <v>100</v>
      </c>
      <c r="K17" s="61"/>
      <c r="L17" s="81"/>
    </row>
    <row r="18" spans="1:1025" s="19" customFormat="1" ht="32.25" customHeight="1" x14ac:dyDescent="0.2">
      <c r="A18" s="28" t="s">
        <v>16</v>
      </c>
      <c r="B18" s="28" t="s">
        <v>16</v>
      </c>
      <c r="C18" s="56" t="s">
        <v>31</v>
      </c>
      <c r="D18" s="88">
        <v>0</v>
      </c>
      <c r="E18" s="88">
        <v>4360.7</v>
      </c>
      <c r="F18" s="88">
        <v>4360.7</v>
      </c>
      <c r="G18" s="88">
        <v>0</v>
      </c>
      <c r="H18" s="77" t="s">
        <v>43</v>
      </c>
      <c r="I18" s="29">
        <f t="shared" si="1"/>
        <v>4360.7</v>
      </c>
      <c r="J18" s="30">
        <f t="shared" si="2"/>
        <v>100</v>
      </c>
      <c r="K18" s="61"/>
      <c r="L18" s="81"/>
    </row>
    <row r="19" spans="1:1025" s="19" customFormat="1" ht="33.75" customHeight="1" x14ac:dyDescent="0.2">
      <c r="A19" s="32" t="s">
        <v>17</v>
      </c>
      <c r="B19" s="32" t="s">
        <v>17</v>
      </c>
      <c r="C19" s="56" t="s">
        <v>32</v>
      </c>
      <c r="D19" s="88">
        <v>0</v>
      </c>
      <c r="E19" s="88">
        <v>30</v>
      </c>
      <c r="F19" s="88">
        <v>30</v>
      </c>
      <c r="G19" s="88">
        <v>0</v>
      </c>
      <c r="H19" s="76" t="s">
        <v>56</v>
      </c>
      <c r="I19" s="29">
        <f t="shared" si="1"/>
        <v>30</v>
      </c>
      <c r="J19" s="30">
        <f t="shared" si="2"/>
        <v>100</v>
      </c>
      <c r="K19" s="61"/>
      <c r="L19" s="81"/>
      <c r="M19" s="73"/>
    </row>
    <row r="20" spans="1:1025" s="19" customFormat="1" ht="33.75" customHeight="1" x14ac:dyDescent="0.2">
      <c r="A20" s="32"/>
      <c r="B20" s="32" t="s">
        <v>44</v>
      </c>
      <c r="C20" s="56" t="s">
        <v>45</v>
      </c>
      <c r="D20" s="88">
        <v>0</v>
      </c>
      <c r="E20" s="88">
        <v>514.5</v>
      </c>
      <c r="F20" s="88">
        <v>198.7</v>
      </c>
      <c r="G20" s="88">
        <v>0</v>
      </c>
      <c r="H20" s="76" t="s">
        <v>56</v>
      </c>
      <c r="I20" s="29">
        <f t="shared" si="1"/>
        <v>198.7</v>
      </c>
      <c r="J20" s="30"/>
      <c r="K20" s="61"/>
      <c r="L20" s="81"/>
      <c r="M20" s="73"/>
    </row>
    <row r="21" spans="1:1025" s="19" customFormat="1" ht="33.75" customHeight="1" x14ac:dyDescent="0.2">
      <c r="A21" s="32"/>
      <c r="B21" s="32" t="s">
        <v>46</v>
      </c>
      <c r="C21" s="56" t="s">
        <v>47</v>
      </c>
      <c r="D21" s="88">
        <v>0</v>
      </c>
      <c r="E21" s="88">
        <v>855</v>
      </c>
      <c r="F21" s="88">
        <v>855</v>
      </c>
      <c r="G21" s="88">
        <v>0</v>
      </c>
      <c r="H21" s="76" t="s">
        <v>56</v>
      </c>
      <c r="I21" s="29">
        <f t="shared" si="1"/>
        <v>855</v>
      </c>
      <c r="J21" s="30"/>
      <c r="K21" s="61"/>
      <c r="L21" s="81"/>
      <c r="M21" s="73"/>
    </row>
    <row r="22" spans="1:1025" s="19" customFormat="1" ht="33.75" customHeight="1" x14ac:dyDescent="0.2">
      <c r="A22" s="32"/>
      <c r="B22" s="32" t="s">
        <v>48</v>
      </c>
      <c r="C22" s="56" t="s">
        <v>49</v>
      </c>
      <c r="D22" s="88">
        <v>0</v>
      </c>
      <c r="E22" s="88">
        <v>66.2</v>
      </c>
      <c r="F22" s="88">
        <v>66.2</v>
      </c>
      <c r="G22" s="88">
        <v>0</v>
      </c>
      <c r="H22" s="76" t="s">
        <v>56</v>
      </c>
      <c r="I22" s="29">
        <f t="shared" si="1"/>
        <v>66.2</v>
      </c>
      <c r="J22" s="30"/>
      <c r="K22" s="61"/>
      <c r="L22" s="81"/>
      <c r="M22" s="73"/>
    </row>
    <row r="23" spans="1:1025" s="19" customFormat="1" ht="33.75" customHeight="1" x14ac:dyDescent="0.2">
      <c r="A23" s="32"/>
      <c r="B23" s="32" t="s">
        <v>51</v>
      </c>
      <c r="C23" s="56" t="s">
        <v>50</v>
      </c>
      <c r="D23" s="88">
        <v>0</v>
      </c>
      <c r="E23" s="88">
        <v>50</v>
      </c>
      <c r="F23" s="88">
        <v>50</v>
      </c>
      <c r="G23" s="88">
        <v>0</v>
      </c>
      <c r="H23" s="76" t="s">
        <v>56</v>
      </c>
      <c r="I23" s="29">
        <f t="shared" si="1"/>
        <v>50</v>
      </c>
      <c r="J23" s="30"/>
      <c r="K23" s="61"/>
      <c r="L23" s="81"/>
      <c r="M23" s="73"/>
    </row>
    <row r="24" spans="1:1025" s="69" customFormat="1" ht="27" customHeight="1" x14ac:dyDescent="0.2">
      <c r="A24" s="66"/>
      <c r="B24" s="67"/>
      <c r="C24" s="66" t="s">
        <v>18</v>
      </c>
      <c r="D24" s="91">
        <f>SUM(D6:D23)</f>
        <v>194775.43999999997</v>
      </c>
      <c r="E24" s="91">
        <f>SUM(E6:E23)</f>
        <v>124883.51000000001</v>
      </c>
      <c r="F24" s="91">
        <f>SUM(F6:F23)</f>
        <v>110442.82299999999</v>
      </c>
      <c r="G24" s="91">
        <f>F24/D24*100</f>
        <v>56.702643310676137</v>
      </c>
      <c r="H24" s="68"/>
      <c r="J24" s="70"/>
      <c r="K24" s="71"/>
      <c r="L24" s="71"/>
    </row>
    <row r="25" spans="1:1025" s="39" customFormat="1" ht="15.75" x14ac:dyDescent="0.2">
      <c r="A25" s="35"/>
      <c r="B25" s="35"/>
      <c r="C25" s="36"/>
      <c r="D25" s="93"/>
      <c r="E25" s="92"/>
      <c r="F25" s="84"/>
      <c r="G25" s="85"/>
      <c r="J25" s="40"/>
      <c r="K25" s="59"/>
      <c r="L25" s="59"/>
    </row>
    <row r="26" spans="1:1025" s="39" customFormat="1" ht="15.75" x14ac:dyDescent="0.2">
      <c r="A26" s="35"/>
      <c r="B26" s="35"/>
      <c r="C26" s="41"/>
      <c r="D26" s="42"/>
      <c r="E26" s="37"/>
      <c r="F26" s="37"/>
      <c r="G26" s="38"/>
      <c r="J26" s="40"/>
      <c r="K26" s="59"/>
      <c r="L26" s="59"/>
    </row>
    <row r="27" spans="1:1025" ht="15.75" x14ac:dyDescent="0.25">
      <c r="C27" s="65"/>
      <c r="D27" s="72"/>
      <c r="E27" s="42"/>
      <c r="F27" s="42"/>
      <c r="G27" s="19"/>
      <c r="H27" s="19"/>
      <c r="I27" s="19"/>
      <c r="J27" s="19"/>
      <c r="K27" s="59"/>
      <c r="L27" s="59"/>
    </row>
    <row r="28" spans="1:1025" s="75" customFormat="1" ht="15.75" x14ac:dyDescent="0.2">
      <c r="A28" s="74"/>
      <c r="B28" s="74"/>
      <c r="C28" s="65"/>
      <c r="D28" s="42"/>
      <c r="E28" s="42"/>
      <c r="F28" s="42"/>
      <c r="G28" s="59"/>
      <c r="H28" s="59"/>
      <c r="I28" s="59"/>
      <c r="J28" s="59"/>
      <c r="K28" s="59"/>
      <c r="L28" s="59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  <c r="IU28" s="63"/>
      <c r="IV28" s="63"/>
      <c r="IW28" s="63"/>
      <c r="IX28" s="63"/>
      <c r="IY28" s="63"/>
      <c r="IZ28" s="63"/>
      <c r="JA28" s="63"/>
      <c r="JB28" s="63"/>
      <c r="JC28" s="63"/>
      <c r="JD28" s="63"/>
      <c r="JE28" s="63"/>
      <c r="JF28" s="63"/>
      <c r="JG28" s="63"/>
      <c r="JH28" s="63"/>
      <c r="JI28" s="63"/>
      <c r="JJ28" s="63"/>
      <c r="JK28" s="63"/>
      <c r="JL28" s="63"/>
      <c r="JM28" s="63"/>
      <c r="JN28" s="63"/>
      <c r="JO28" s="63"/>
      <c r="JP28" s="63"/>
      <c r="JQ28" s="63"/>
      <c r="JR28" s="63"/>
      <c r="JS28" s="63"/>
      <c r="JT28" s="63"/>
      <c r="JU28" s="63"/>
      <c r="JV28" s="63"/>
      <c r="JW28" s="63"/>
      <c r="JX28" s="63"/>
      <c r="JY28" s="63"/>
      <c r="JZ28" s="63"/>
      <c r="KA28" s="63"/>
      <c r="KB28" s="63"/>
      <c r="KC28" s="63"/>
      <c r="KD28" s="63"/>
      <c r="KE28" s="63"/>
      <c r="KF28" s="63"/>
      <c r="KG28" s="63"/>
      <c r="KH28" s="63"/>
      <c r="KI28" s="63"/>
      <c r="KJ28" s="63"/>
      <c r="KK28" s="63"/>
      <c r="KL28" s="63"/>
      <c r="KM28" s="63"/>
      <c r="KN28" s="63"/>
      <c r="KO28" s="63"/>
      <c r="KP28" s="63"/>
      <c r="KQ28" s="63"/>
      <c r="KR28" s="63"/>
      <c r="KS28" s="63"/>
      <c r="KT28" s="63"/>
      <c r="KU28" s="63"/>
      <c r="KV28" s="63"/>
      <c r="KW28" s="63"/>
      <c r="KX28" s="63"/>
      <c r="KY28" s="63"/>
      <c r="KZ28" s="63"/>
      <c r="LA28" s="63"/>
      <c r="LB28" s="63"/>
      <c r="LC28" s="63"/>
      <c r="LD28" s="63"/>
      <c r="LE28" s="63"/>
      <c r="LF28" s="63"/>
      <c r="LG28" s="63"/>
      <c r="LH28" s="63"/>
      <c r="LI28" s="63"/>
      <c r="LJ28" s="63"/>
      <c r="LK28" s="63"/>
      <c r="LL28" s="63"/>
      <c r="LM28" s="63"/>
      <c r="LN28" s="63"/>
      <c r="LO28" s="63"/>
      <c r="LP28" s="63"/>
      <c r="LQ28" s="63"/>
      <c r="LR28" s="63"/>
      <c r="LS28" s="63"/>
      <c r="LT28" s="63"/>
      <c r="LU28" s="63"/>
      <c r="LV28" s="63"/>
      <c r="LW28" s="63"/>
      <c r="LX28" s="63"/>
      <c r="LY28" s="63"/>
      <c r="LZ28" s="63"/>
      <c r="MA28" s="63"/>
      <c r="MB28" s="63"/>
      <c r="MC28" s="63"/>
      <c r="MD28" s="63"/>
      <c r="ME28" s="63"/>
      <c r="MF28" s="63"/>
      <c r="MG28" s="63"/>
      <c r="MH28" s="63"/>
      <c r="MI28" s="63"/>
      <c r="MJ28" s="63"/>
      <c r="MK28" s="63"/>
      <c r="ML28" s="63"/>
      <c r="MM28" s="63"/>
      <c r="MN28" s="63"/>
      <c r="MO28" s="63"/>
      <c r="MP28" s="63"/>
      <c r="MQ28" s="63"/>
      <c r="MR28" s="63"/>
      <c r="MS28" s="63"/>
      <c r="MT28" s="63"/>
      <c r="MU28" s="63"/>
      <c r="MV28" s="63"/>
      <c r="MW28" s="63"/>
      <c r="MX28" s="63"/>
      <c r="MY28" s="63"/>
      <c r="MZ28" s="63"/>
      <c r="NA28" s="63"/>
      <c r="NB28" s="63"/>
      <c r="NC28" s="63"/>
      <c r="ND28" s="63"/>
      <c r="NE28" s="63"/>
      <c r="NF28" s="63"/>
      <c r="NG28" s="63"/>
      <c r="NH28" s="63"/>
      <c r="NI28" s="63"/>
      <c r="NJ28" s="63"/>
      <c r="NK28" s="63"/>
      <c r="NL28" s="63"/>
      <c r="NM28" s="63"/>
      <c r="NN28" s="63"/>
      <c r="NO28" s="63"/>
      <c r="NP28" s="63"/>
      <c r="NQ28" s="63"/>
      <c r="NR28" s="63"/>
      <c r="NS28" s="63"/>
      <c r="NT28" s="63"/>
      <c r="NU28" s="63"/>
      <c r="NV28" s="63"/>
      <c r="NW28" s="63"/>
      <c r="NX28" s="63"/>
      <c r="NY28" s="63"/>
      <c r="NZ28" s="63"/>
      <c r="OA28" s="63"/>
      <c r="OB28" s="63"/>
      <c r="OC28" s="63"/>
      <c r="OD28" s="63"/>
      <c r="OE28" s="63"/>
      <c r="OF28" s="63"/>
      <c r="OG28" s="63"/>
      <c r="OH28" s="63"/>
      <c r="OI28" s="63"/>
      <c r="OJ28" s="63"/>
      <c r="OK28" s="63"/>
      <c r="OL28" s="63"/>
      <c r="OM28" s="63"/>
      <c r="ON28" s="63"/>
      <c r="OO28" s="63"/>
      <c r="OP28" s="63"/>
      <c r="OQ28" s="63"/>
      <c r="OR28" s="63"/>
      <c r="OS28" s="63"/>
      <c r="OT28" s="63"/>
      <c r="OU28" s="63"/>
      <c r="OV28" s="63"/>
      <c r="OW28" s="63"/>
      <c r="OX28" s="63"/>
      <c r="OY28" s="63"/>
      <c r="OZ28" s="63"/>
      <c r="PA28" s="63"/>
      <c r="PB28" s="63"/>
      <c r="PC28" s="63"/>
      <c r="PD28" s="63"/>
      <c r="PE28" s="63"/>
      <c r="PF28" s="63"/>
      <c r="PG28" s="63"/>
      <c r="PH28" s="63"/>
      <c r="PI28" s="63"/>
      <c r="PJ28" s="63"/>
      <c r="PK28" s="63"/>
      <c r="PL28" s="63"/>
      <c r="PM28" s="63"/>
      <c r="PN28" s="63"/>
      <c r="PO28" s="63"/>
      <c r="PP28" s="63"/>
      <c r="PQ28" s="63"/>
      <c r="PR28" s="63"/>
      <c r="PS28" s="63"/>
      <c r="PT28" s="63"/>
      <c r="PU28" s="63"/>
      <c r="PV28" s="63"/>
      <c r="PW28" s="63"/>
      <c r="PX28" s="63"/>
      <c r="PY28" s="63"/>
      <c r="PZ28" s="63"/>
      <c r="QA28" s="63"/>
      <c r="QB28" s="63"/>
      <c r="QC28" s="63"/>
      <c r="QD28" s="63"/>
      <c r="QE28" s="63"/>
      <c r="QF28" s="63"/>
      <c r="QG28" s="63"/>
      <c r="QH28" s="63"/>
      <c r="QI28" s="63"/>
      <c r="QJ28" s="63"/>
      <c r="QK28" s="63"/>
      <c r="QL28" s="63"/>
      <c r="QM28" s="63"/>
      <c r="QN28" s="63"/>
      <c r="QO28" s="63"/>
      <c r="QP28" s="63"/>
      <c r="QQ28" s="63"/>
      <c r="QR28" s="63"/>
      <c r="QS28" s="63"/>
      <c r="QT28" s="63"/>
      <c r="QU28" s="63"/>
      <c r="QV28" s="63"/>
      <c r="QW28" s="63"/>
      <c r="QX28" s="63"/>
      <c r="QY28" s="63"/>
      <c r="QZ28" s="63"/>
      <c r="RA28" s="63"/>
      <c r="RB28" s="63"/>
      <c r="RC28" s="63"/>
      <c r="RD28" s="63"/>
      <c r="RE28" s="63"/>
      <c r="RF28" s="63"/>
      <c r="RG28" s="63"/>
      <c r="RH28" s="63"/>
      <c r="RI28" s="63"/>
      <c r="RJ28" s="63"/>
      <c r="RK28" s="63"/>
      <c r="RL28" s="63"/>
      <c r="RM28" s="63"/>
      <c r="RN28" s="63"/>
      <c r="RO28" s="63"/>
      <c r="RP28" s="63"/>
      <c r="RQ28" s="63"/>
      <c r="RR28" s="63"/>
      <c r="RS28" s="63"/>
      <c r="RT28" s="63"/>
      <c r="RU28" s="63"/>
      <c r="RV28" s="63"/>
      <c r="RW28" s="63"/>
      <c r="RX28" s="63"/>
      <c r="RY28" s="63"/>
      <c r="RZ28" s="63"/>
      <c r="SA28" s="63"/>
      <c r="SB28" s="63"/>
      <c r="SC28" s="63"/>
      <c r="SD28" s="63"/>
      <c r="SE28" s="63"/>
      <c r="SF28" s="63"/>
      <c r="SG28" s="63"/>
      <c r="SH28" s="63"/>
      <c r="SI28" s="63"/>
      <c r="SJ28" s="63"/>
      <c r="SK28" s="63"/>
      <c r="SL28" s="63"/>
      <c r="SM28" s="63"/>
      <c r="SN28" s="63"/>
      <c r="SO28" s="63"/>
      <c r="SP28" s="63"/>
      <c r="SQ28" s="63"/>
      <c r="SR28" s="63"/>
      <c r="SS28" s="63"/>
      <c r="ST28" s="63"/>
      <c r="SU28" s="63"/>
      <c r="SV28" s="63"/>
      <c r="SW28" s="63"/>
      <c r="SX28" s="63"/>
      <c r="SY28" s="63"/>
      <c r="SZ28" s="63"/>
      <c r="TA28" s="63"/>
      <c r="TB28" s="63"/>
      <c r="TC28" s="63"/>
      <c r="TD28" s="63"/>
      <c r="TE28" s="63"/>
      <c r="TF28" s="63"/>
      <c r="TG28" s="63"/>
      <c r="TH28" s="63"/>
      <c r="TI28" s="63"/>
      <c r="TJ28" s="63"/>
      <c r="TK28" s="63"/>
      <c r="TL28" s="63"/>
      <c r="TM28" s="63"/>
      <c r="TN28" s="63"/>
      <c r="TO28" s="63"/>
      <c r="TP28" s="63"/>
      <c r="TQ28" s="63"/>
      <c r="TR28" s="63"/>
      <c r="TS28" s="63"/>
      <c r="TT28" s="63"/>
      <c r="TU28" s="63"/>
      <c r="TV28" s="63"/>
      <c r="TW28" s="63"/>
      <c r="TX28" s="63"/>
      <c r="TY28" s="63"/>
      <c r="TZ28" s="63"/>
      <c r="UA28" s="63"/>
      <c r="UB28" s="63"/>
      <c r="UC28" s="63"/>
      <c r="UD28" s="63"/>
      <c r="UE28" s="63"/>
      <c r="UF28" s="63"/>
      <c r="UG28" s="63"/>
      <c r="UH28" s="63"/>
      <c r="UI28" s="63"/>
      <c r="UJ28" s="63"/>
      <c r="UK28" s="63"/>
      <c r="UL28" s="63"/>
      <c r="UM28" s="63"/>
      <c r="UN28" s="63"/>
      <c r="UO28" s="63"/>
      <c r="UP28" s="63"/>
      <c r="UQ28" s="63"/>
      <c r="UR28" s="63"/>
      <c r="US28" s="63"/>
      <c r="UT28" s="63"/>
      <c r="UU28" s="63"/>
      <c r="UV28" s="63"/>
      <c r="UW28" s="63"/>
      <c r="UX28" s="63"/>
      <c r="UY28" s="63"/>
      <c r="UZ28" s="63"/>
      <c r="VA28" s="63"/>
      <c r="VB28" s="63"/>
      <c r="VC28" s="63"/>
      <c r="VD28" s="63"/>
      <c r="VE28" s="63"/>
      <c r="VF28" s="63"/>
      <c r="VG28" s="63"/>
      <c r="VH28" s="63"/>
      <c r="VI28" s="63"/>
      <c r="VJ28" s="63"/>
      <c r="VK28" s="63"/>
      <c r="VL28" s="63"/>
      <c r="VM28" s="63"/>
      <c r="VN28" s="63"/>
      <c r="VO28" s="63"/>
      <c r="VP28" s="63"/>
      <c r="VQ28" s="63"/>
      <c r="VR28" s="63"/>
      <c r="VS28" s="63"/>
      <c r="VT28" s="63"/>
      <c r="VU28" s="63"/>
      <c r="VV28" s="63"/>
      <c r="VW28" s="63"/>
      <c r="VX28" s="63"/>
      <c r="VY28" s="63"/>
      <c r="VZ28" s="63"/>
      <c r="WA28" s="63"/>
      <c r="WB28" s="63"/>
      <c r="WC28" s="63"/>
      <c r="WD28" s="63"/>
      <c r="WE28" s="63"/>
      <c r="WF28" s="63"/>
      <c r="WG28" s="63"/>
      <c r="WH28" s="63"/>
      <c r="WI28" s="63"/>
      <c r="WJ28" s="63"/>
      <c r="WK28" s="63"/>
      <c r="WL28" s="63"/>
      <c r="WM28" s="63"/>
      <c r="WN28" s="63"/>
      <c r="WO28" s="63"/>
      <c r="WP28" s="63"/>
      <c r="WQ28" s="63"/>
      <c r="WR28" s="63"/>
      <c r="WS28" s="63"/>
      <c r="WT28" s="63"/>
      <c r="WU28" s="63"/>
      <c r="WV28" s="63"/>
      <c r="WW28" s="63"/>
      <c r="WX28" s="63"/>
      <c r="WY28" s="63"/>
      <c r="WZ28" s="63"/>
      <c r="XA28" s="63"/>
      <c r="XB28" s="63"/>
      <c r="XC28" s="63"/>
      <c r="XD28" s="63"/>
      <c r="XE28" s="63"/>
      <c r="XF28" s="63"/>
      <c r="XG28" s="63"/>
      <c r="XH28" s="63"/>
      <c r="XI28" s="63"/>
      <c r="XJ28" s="63"/>
      <c r="XK28" s="63"/>
      <c r="XL28" s="63"/>
      <c r="XM28" s="63"/>
      <c r="XN28" s="63"/>
      <c r="XO28" s="63"/>
      <c r="XP28" s="63"/>
      <c r="XQ28" s="63"/>
      <c r="XR28" s="63"/>
      <c r="XS28" s="63"/>
      <c r="XT28" s="63"/>
      <c r="XU28" s="63"/>
      <c r="XV28" s="63"/>
      <c r="XW28" s="63"/>
      <c r="XX28" s="63"/>
      <c r="XY28" s="63"/>
      <c r="XZ28" s="63"/>
      <c r="YA28" s="63"/>
      <c r="YB28" s="63"/>
      <c r="YC28" s="63"/>
      <c r="YD28" s="63"/>
      <c r="YE28" s="63"/>
      <c r="YF28" s="63"/>
      <c r="YG28" s="63"/>
      <c r="YH28" s="63"/>
      <c r="YI28" s="63"/>
      <c r="YJ28" s="63"/>
      <c r="YK28" s="63"/>
      <c r="YL28" s="63"/>
      <c r="YM28" s="63"/>
      <c r="YN28" s="63"/>
      <c r="YO28" s="63"/>
      <c r="YP28" s="63"/>
      <c r="YQ28" s="63"/>
      <c r="YR28" s="63"/>
      <c r="YS28" s="63"/>
      <c r="YT28" s="63"/>
      <c r="YU28" s="63"/>
      <c r="YV28" s="63"/>
      <c r="YW28" s="63"/>
      <c r="YX28" s="63"/>
      <c r="YY28" s="63"/>
      <c r="YZ28" s="63"/>
      <c r="ZA28" s="63"/>
      <c r="ZB28" s="63"/>
      <c r="ZC28" s="63"/>
      <c r="ZD28" s="63"/>
      <c r="ZE28" s="63"/>
      <c r="ZF28" s="63"/>
      <c r="ZG28" s="63"/>
      <c r="ZH28" s="63"/>
      <c r="ZI28" s="63"/>
      <c r="ZJ28" s="63"/>
      <c r="ZK28" s="63"/>
      <c r="ZL28" s="63"/>
      <c r="ZM28" s="63"/>
      <c r="ZN28" s="63"/>
      <c r="ZO28" s="63"/>
      <c r="ZP28" s="63"/>
      <c r="ZQ28" s="63"/>
      <c r="ZR28" s="63"/>
      <c r="ZS28" s="63"/>
      <c r="ZT28" s="63"/>
      <c r="ZU28" s="63"/>
      <c r="ZV28" s="63"/>
      <c r="ZW28" s="63"/>
      <c r="ZX28" s="63"/>
      <c r="ZY28" s="63"/>
      <c r="ZZ28" s="63"/>
      <c r="AAA28" s="63"/>
      <c r="AAB28" s="63"/>
      <c r="AAC28" s="63"/>
      <c r="AAD28" s="63"/>
      <c r="AAE28" s="63"/>
      <c r="AAF28" s="63"/>
      <c r="AAG28" s="63"/>
      <c r="AAH28" s="63"/>
      <c r="AAI28" s="63"/>
      <c r="AAJ28" s="63"/>
      <c r="AAK28" s="63"/>
      <c r="AAL28" s="63"/>
      <c r="AAM28" s="63"/>
      <c r="AAN28" s="63"/>
      <c r="AAO28" s="63"/>
      <c r="AAP28" s="63"/>
      <c r="AAQ28" s="63"/>
      <c r="AAR28" s="63"/>
      <c r="AAS28" s="63"/>
      <c r="AAT28" s="63"/>
      <c r="AAU28" s="63"/>
      <c r="AAV28" s="63"/>
      <c r="AAW28" s="63"/>
      <c r="AAX28" s="63"/>
      <c r="AAY28" s="63"/>
      <c r="AAZ28" s="63"/>
      <c r="ABA28" s="63"/>
      <c r="ABB28" s="63"/>
      <c r="ABC28" s="63"/>
      <c r="ABD28" s="63"/>
      <c r="ABE28" s="63"/>
      <c r="ABF28" s="63"/>
      <c r="ABG28" s="63"/>
      <c r="ABH28" s="63"/>
      <c r="ABI28" s="63"/>
      <c r="ABJ28" s="63"/>
      <c r="ABK28" s="63"/>
      <c r="ABL28" s="63"/>
      <c r="ABM28" s="63"/>
      <c r="ABN28" s="63"/>
      <c r="ABO28" s="63"/>
      <c r="ABP28" s="63"/>
      <c r="ABQ28" s="63"/>
      <c r="ABR28" s="63"/>
      <c r="ABS28" s="63"/>
      <c r="ABT28" s="63"/>
      <c r="ABU28" s="63"/>
      <c r="ABV28" s="63"/>
      <c r="ABW28" s="63"/>
      <c r="ABX28" s="63"/>
      <c r="ABY28" s="63"/>
      <c r="ABZ28" s="63"/>
      <c r="ACA28" s="63"/>
      <c r="ACB28" s="63"/>
      <c r="ACC28" s="63"/>
      <c r="ACD28" s="63"/>
      <c r="ACE28" s="63"/>
      <c r="ACF28" s="63"/>
      <c r="ACG28" s="63"/>
      <c r="ACH28" s="63"/>
      <c r="ACI28" s="63"/>
      <c r="ACJ28" s="63"/>
      <c r="ACK28" s="63"/>
      <c r="ACL28" s="63"/>
      <c r="ACM28" s="63"/>
      <c r="ACN28" s="63"/>
      <c r="ACO28" s="63"/>
      <c r="ACP28" s="63"/>
      <c r="ACQ28" s="63"/>
      <c r="ACR28" s="63"/>
      <c r="ACS28" s="63"/>
      <c r="ACT28" s="63"/>
      <c r="ACU28" s="63"/>
      <c r="ACV28" s="63"/>
      <c r="ACW28" s="63"/>
      <c r="ACX28" s="63"/>
      <c r="ACY28" s="63"/>
      <c r="ACZ28" s="63"/>
      <c r="ADA28" s="63"/>
      <c r="ADB28" s="63"/>
      <c r="ADC28" s="63"/>
      <c r="ADD28" s="63"/>
      <c r="ADE28" s="63"/>
      <c r="ADF28" s="63"/>
      <c r="ADG28" s="63"/>
      <c r="ADH28" s="63"/>
      <c r="ADI28" s="63"/>
      <c r="ADJ28" s="63"/>
      <c r="ADK28" s="63"/>
      <c r="ADL28" s="63"/>
      <c r="ADM28" s="63"/>
      <c r="ADN28" s="63"/>
      <c r="ADO28" s="63"/>
      <c r="ADP28" s="63"/>
      <c r="ADQ28" s="63"/>
      <c r="ADR28" s="63"/>
      <c r="ADS28" s="63"/>
      <c r="ADT28" s="63"/>
      <c r="ADU28" s="63"/>
      <c r="ADV28" s="63"/>
      <c r="ADW28" s="63"/>
      <c r="ADX28" s="63"/>
      <c r="ADY28" s="63"/>
      <c r="ADZ28" s="63"/>
      <c r="AEA28" s="63"/>
      <c r="AEB28" s="63"/>
      <c r="AEC28" s="63"/>
      <c r="AED28" s="63"/>
      <c r="AEE28" s="63"/>
      <c r="AEF28" s="63"/>
      <c r="AEG28" s="63"/>
      <c r="AEH28" s="63"/>
      <c r="AEI28" s="63"/>
      <c r="AEJ28" s="63"/>
      <c r="AEK28" s="63"/>
      <c r="AEL28" s="63"/>
      <c r="AEM28" s="63"/>
      <c r="AEN28" s="63"/>
      <c r="AEO28" s="63"/>
      <c r="AEP28" s="63"/>
      <c r="AEQ28" s="63"/>
      <c r="AER28" s="63"/>
      <c r="AES28" s="63"/>
      <c r="AET28" s="63"/>
      <c r="AEU28" s="63"/>
      <c r="AEV28" s="63"/>
      <c r="AEW28" s="63"/>
      <c r="AEX28" s="63"/>
      <c r="AEY28" s="63"/>
      <c r="AEZ28" s="63"/>
      <c r="AFA28" s="63"/>
      <c r="AFB28" s="63"/>
      <c r="AFC28" s="63"/>
      <c r="AFD28" s="63"/>
      <c r="AFE28" s="63"/>
      <c r="AFF28" s="63"/>
      <c r="AFG28" s="63"/>
      <c r="AFH28" s="63"/>
      <c r="AFI28" s="63"/>
      <c r="AFJ28" s="63"/>
      <c r="AFK28" s="63"/>
      <c r="AFL28" s="63"/>
      <c r="AFM28" s="63"/>
      <c r="AFN28" s="63"/>
      <c r="AFO28" s="63"/>
      <c r="AFP28" s="63"/>
      <c r="AFQ28" s="63"/>
      <c r="AFR28" s="63"/>
      <c r="AFS28" s="63"/>
      <c r="AFT28" s="63"/>
      <c r="AFU28" s="63"/>
      <c r="AFV28" s="63"/>
      <c r="AFW28" s="63"/>
      <c r="AFX28" s="63"/>
      <c r="AFY28" s="63"/>
      <c r="AFZ28" s="63"/>
      <c r="AGA28" s="63"/>
      <c r="AGB28" s="63"/>
      <c r="AGC28" s="63"/>
      <c r="AGD28" s="63"/>
      <c r="AGE28" s="63"/>
      <c r="AGF28" s="63"/>
      <c r="AGG28" s="63"/>
      <c r="AGH28" s="63"/>
      <c r="AGI28" s="63"/>
      <c r="AGJ28" s="63"/>
      <c r="AGK28" s="63"/>
      <c r="AGL28" s="63"/>
      <c r="AGM28" s="63"/>
      <c r="AGN28" s="63"/>
      <c r="AGO28" s="63"/>
      <c r="AGP28" s="63"/>
      <c r="AGQ28" s="63"/>
      <c r="AGR28" s="63"/>
      <c r="AGS28" s="63"/>
      <c r="AGT28" s="63"/>
      <c r="AGU28" s="63"/>
      <c r="AGV28" s="63"/>
      <c r="AGW28" s="63"/>
      <c r="AGX28" s="63"/>
      <c r="AGY28" s="63"/>
      <c r="AGZ28" s="63"/>
      <c r="AHA28" s="63"/>
      <c r="AHB28" s="63"/>
      <c r="AHC28" s="63"/>
      <c r="AHD28" s="63"/>
      <c r="AHE28" s="63"/>
      <c r="AHF28" s="63"/>
      <c r="AHG28" s="63"/>
      <c r="AHH28" s="63"/>
      <c r="AHI28" s="63"/>
      <c r="AHJ28" s="63"/>
      <c r="AHK28" s="63"/>
      <c r="AHL28" s="63"/>
      <c r="AHM28" s="63"/>
      <c r="AHN28" s="63"/>
      <c r="AHO28" s="63"/>
      <c r="AHP28" s="63"/>
      <c r="AHQ28" s="63"/>
      <c r="AHR28" s="63"/>
      <c r="AHS28" s="63"/>
      <c r="AHT28" s="63"/>
      <c r="AHU28" s="63"/>
      <c r="AHV28" s="63"/>
      <c r="AHW28" s="63"/>
      <c r="AHX28" s="63"/>
      <c r="AHY28" s="63"/>
      <c r="AHZ28" s="63"/>
      <c r="AIA28" s="63"/>
      <c r="AIB28" s="63"/>
      <c r="AIC28" s="63"/>
      <c r="AID28" s="63"/>
      <c r="AIE28" s="63"/>
      <c r="AIF28" s="63"/>
      <c r="AIG28" s="63"/>
      <c r="AIH28" s="63"/>
      <c r="AII28" s="63"/>
      <c r="AIJ28" s="63"/>
      <c r="AIK28" s="63"/>
      <c r="AIL28" s="63"/>
      <c r="AIM28" s="63"/>
      <c r="AIN28" s="63"/>
      <c r="AIO28" s="63"/>
      <c r="AIP28" s="63"/>
      <c r="AIQ28" s="63"/>
      <c r="AIR28" s="63"/>
      <c r="AIS28" s="63"/>
      <c r="AIT28" s="63"/>
      <c r="AIU28" s="63"/>
      <c r="AIV28" s="63"/>
      <c r="AIW28" s="63"/>
      <c r="AIX28" s="63"/>
      <c r="AIY28" s="63"/>
      <c r="AIZ28" s="63"/>
      <c r="AJA28" s="63"/>
      <c r="AJB28" s="63"/>
      <c r="AJC28" s="63"/>
      <c r="AJD28" s="63"/>
      <c r="AJE28" s="63"/>
      <c r="AJF28" s="63"/>
      <c r="AJG28" s="63"/>
      <c r="AJH28" s="63"/>
      <c r="AJI28" s="63"/>
      <c r="AJJ28" s="63"/>
      <c r="AJK28" s="63"/>
      <c r="AJL28" s="63"/>
      <c r="AJM28" s="63"/>
      <c r="AJN28" s="63"/>
      <c r="AJO28" s="63"/>
      <c r="AJP28" s="63"/>
      <c r="AJQ28" s="63"/>
      <c r="AJR28" s="63"/>
      <c r="AJS28" s="63"/>
      <c r="AJT28" s="63"/>
      <c r="AJU28" s="63"/>
      <c r="AJV28" s="63"/>
      <c r="AJW28" s="63"/>
      <c r="AJX28" s="63"/>
      <c r="AJY28" s="63"/>
      <c r="AJZ28" s="63"/>
      <c r="AKA28" s="63"/>
      <c r="AKB28" s="63"/>
      <c r="AKC28" s="63"/>
      <c r="AKD28" s="63"/>
      <c r="AKE28" s="63"/>
      <c r="AKF28" s="63"/>
      <c r="AKG28" s="63"/>
      <c r="AKH28" s="63"/>
      <c r="AKI28" s="63"/>
      <c r="AKJ28" s="63"/>
      <c r="AKK28" s="63"/>
      <c r="AKL28" s="63"/>
      <c r="AKM28" s="63"/>
      <c r="AKN28" s="63"/>
      <c r="AKO28" s="63"/>
      <c r="AKP28" s="63"/>
      <c r="AKQ28" s="63"/>
      <c r="AKR28" s="63"/>
      <c r="AKS28" s="63"/>
      <c r="AKT28" s="63"/>
      <c r="AKU28" s="63"/>
      <c r="AKV28" s="63"/>
      <c r="AKW28" s="63"/>
      <c r="AKX28" s="63"/>
      <c r="AKY28" s="63"/>
      <c r="AKZ28" s="63"/>
      <c r="ALA28" s="63"/>
      <c r="ALB28" s="63"/>
      <c r="ALC28" s="63"/>
      <c r="ALD28" s="63"/>
      <c r="ALE28" s="63"/>
      <c r="ALF28" s="63"/>
      <c r="ALG28" s="63"/>
      <c r="ALH28" s="63"/>
      <c r="ALI28" s="63"/>
      <c r="ALJ28" s="63"/>
      <c r="ALK28" s="63"/>
      <c r="ALL28" s="63"/>
      <c r="ALM28" s="63"/>
      <c r="ALN28" s="63"/>
      <c r="ALO28" s="63"/>
      <c r="ALP28" s="63"/>
      <c r="ALQ28" s="63"/>
      <c r="ALR28" s="63"/>
      <c r="ALS28" s="63"/>
      <c r="ALT28" s="63"/>
      <c r="ALU28" s="63"/>
      <c r="ALV28" s="63"/>
      <c r="ALW28" s="63"/>
      <c r="ALX28" s="63"/>
      <c r="ALY28" s="63"/>
      <c r="ALZ28" s="63"/>
      <c r="AMA28" s="63"/>
      <c r="AMB28" s="63"/>
      <c r="AMC28" s="63"/>
      <c r="AMD28" s="63"/>
      <c r="AME28" s="63"/>
      <c r="AMF28" s="63"/>
      <c r="AMG28" s="63"/>
      <c r="AMH28" s="63"/>
      <c r="AMI28" s="63"/>
      <c r="AMJ28" s="63"/>
      <c r="AMK28" s="63"/>
    </row>
    <row r="29" spans="1:1025" ht="15.75" x14ac:dyDescent="0.2">
      <c r="C29" s="41"/>
      <c r="D29" s="41"/>
      <c r="E29" s="42"/>
      <c r="F29" s="42"/>
      <c r="G29" s="43"/>
      <c r="H29" s="19"/>
      <c r="I29" s="19"/>
      <c r="J29" s="19"/>
      <c r="K29" s="59"/>
      <c r="L29" s="59"/>
    </row>
    <row r="30" spans="1:1025" ht="15.75" x14ac:dyDescent="0.2">
      <c r="C30" s="41"/>
      <c r="D30" s="41"/>
      <c r="E30" s="42"/>
      <c r="F30" s="42"/>
      <c r="G30" s="43"/>
      <c r="H30" s="19"/>
      <c r="I30" s="19"/>
      <c r="J30" s="19"/>
      <c r="K30" s="59"/>
      <c r="L30" s="59"/>
    </row>
    <row r="31" spans="1:1025" ht="15.75" x14ac:dyDescent="0.2">
      <c r="C31" s="41"/>
      <c r="D31" s="41"/>
      <c r="E31" s="42"/>
      <c r="F31" s="44"/>
      <c r="G31" s="43"/>
      <c r="H31" s="19"/>
      <c r="I31" s="19"/>
      <c r="J31" s="19"/>
      <c r="K31" s="59"/>
      <c r="L31" s="59"/>
    </row>
    <row r="32" spans="1:1025" ht="12.75" x14ac:dyDescent="0.2">
      <c r="C32" s="19"/>
      <c r="D32" s="19"/>
      <c r="E32" s="19"/>
      <c r="F32" s="19"/>
      <c r="G32" s="19"/>
      <c r="H32" s="19"/>
      <c r="I32" s="19"/>
      <c r="J32" s="19"/>
      <c r="K32" s="59"/>
      <c r="L32" s="59"/>
    </row>
    <row r="33" spans="3:12" ht="15.75" x14ac:dyDescent="0.2">
      <c r="C33" s="45"/>
      <c r="D33" s="45"/>
      <c r="E33" s="46"/>
      <c r="F33" s="46"/>
      <c r="G33" s="19"/>
      <c r="H33" s="19"/>
      <c r="I33" s="19"/>
      <c r="J33" s="19"/>
      <c r="K33" s="59"/>
      <c r="L33" s="59"/>
    </row>
    <row r="34" spans="3:12" ht="15.75" x14ac:dyDescent="0.2">
      <c r="C34" s="39"/>
      <c r="D34" s="39"/>
      <c r="E34" s="47"/>
      <c r="F34" s="47"/>
      <c r="G34" s="19"/>
      <c r="H34" s="19"/>
      <c r="I34" s="19"/>
      <c r="J34" s="19"/>
      <c r="K34" s="59"/>
      <c r="L34" s="59"/>
    </row>
    <row r="35" spans="3:12" ht="15.75" x14ac:dyDescent="0.2">
      <c r="C35" s="39"/>
      <c r="D35" s="39"/>
      <c r="E35" s="47"/>
      <c r="F35" s="47"/>
      <c r="G35" s="48"/>
      <c r="H35" s="49"/>
      <c r="I35" s="50"/>
      <c r="J35" s="51"/>
      <c r="K35" s="62"/>
      <c r="L35" s="62"/>
    </row>
    <row r="36" spans="3:12" ht="15.75" x14ac:dyDescent="0.2">
      <c r="E36" s="52"/>
      <c r="F36" s="52"/>
      <c r="G36" s="48"/>
      <c r="J36" s="53"/>
    </row>
  </sheetData>
  <customSheetViews>
    <customSheetView guid="{E9FF3F7F-B65B-4A10-ACAC-00EBF7449893}" scale="90" hiddenColumns="1" topLeftCell="B4">
      <selection activeCell="H6" sqref="H6"/>
      <pageMargins left="0.7" right="0.7" top="0.75" bottom="0.75" header="0.51180555555555496" footer="0.51180555555555496"/>
      <pageSetup paperSize="9" firstPageNumber="0" orientation="portrait" r:id="rId1"/>
    </customSheetView>
    <customSheetView guid="{EF087D69-B89A-4B11-99B1-34C409538778}" scale="90" showPageBreaks="1" hiddenColumns="1">
      <selection activeCell="U10" sqref="U10"/>
      <pageMargins left="0.7" right="0.7" top="0.75" bottom="0.75" header="0.51180555555555496" footer="0.51180555555555496"/>
      <pageSetup paperSize="9" firstPageNumber="0" orientation="portrait" r:id="rId2"/>
    </customSheetView>
    <customSheetView guid="{96CE4FAE-CB86-433F-9660-1CF2E9463863}" scale="90" hiddenColumns="1" topLeftCell="A25">
      <selection activeCell="F29" sqref="F29"/>
      <pageMargins left="0.7" right="0.7" top="0.75" bottom="0.75" header="0.51180555555555496" footer="0.51180555555555496"/>
      <pageSetup paperSize="9" firstPageNumber="0" orientation="portrait" r:id="rId3"/>
    </customSheetView>
    <customSheetView guid="{7401EE96-F36B-41F6-BB88-951B2DF70806}" scale="90" hiddenColumns="1" topLeftCell="A29">
      <selection activeCell="H32" sqref="H32"/>
      <pageMargins left="0.7" right="0.7" top="0.75" bottom="0.75" header="0.51180555555555496" footer="0.51180555555555496"/>
      <pageSetup paperSize="9" firstPageNumber="0" orientation="portrait" r:id="rId4"/>
    </customSheetView>
    <customSheetView guid="{A862C08D-5E98-4AD3-B364-8F37303E1B3E}" scale="90" hiddenColumns="1" topLeftCell="A19">
      <selection activeCell="H21" sqref="H21"/>
      <pageMargins left="0.7" right="0.7" top="0.75" bottom="0.75" header="0.51180555555555496" footer="0.51180555555555496"/>
      <pageSetup paperSize="9" firstPageNumber="0" orientation="portrait" r:id="rId5"/>
    </customSheetView>
    <customSheetView guid="{4BD4EA0F-AB6D-48EC-811E-68BFD5F93628}" scale="90" hiddenColumns="1" topLeftCell="A19">
      <selection activeCell="D42" sqref="D42"/>
      <pageMargins left="0.7" right="0.7" top="0.75" bottom="0.75" header="0.51180555555555496" footer="0.51180555555555496"/>
      <pageSetup paperSize="9" firstPageNumber="0" orientation="portrait" r:id="rId6"/>
    </customSheetView>
    <customSheetView guid="{AE9BB84E-249D-4DD0-A4B3-B52BCB386592}" scale="90" hiddenColumns="1" topLeftCell="A25">
      <selection activeCell="H27" sqref="H27"/>
      <pageMargins left="0.7" right="0.7" top="0.75" bottom="0.75" header="0.51180555555555496" footer="0.51180555555555496"/>
      <pageSetup paperSize="9" firstPageNumber="0" orientation="portrait" r:id="rId7"/>
    </customSheetView>
    <customSheetView guid="{9BBEAE36-4565-46B4-A540-6FD9FC1F5155}" scale="90" hiddenColumns="1" topLeftCell="A22">
      <selection activeCell="H23" sqref="H23"/>
      <pageMargins left="0.7" right="0.7" top="0.75" bottom="0.75" header="0.51180555555555496" footer="0.51180555555555496"/>
      <pageSetup paperSize="9" firstPageNumber="0" orientation="portrait" r:id="rId8"/>
    </customSheetView>
    <customSheetView guid="{C4CAA5A3-5CAF-4503-8464-6D0B58C681FC}" scale="90" hiddenColumns="1" topLeftCell="C24">
      <selection activeCell="H23" sqref="H23"/>
      <pageMargins left="0.7" right="0.7" top="0.75" bottom="0.75" header="0.51180555555555496" footer="0.51180555555555496"/>
      <pageSetup paperSize="9" firstPageNumber="0" orientation="portrait" r:id="rId9"/>
    </customSheetView>
    <customSheetView guid="{9684BD0A-6928-4155-A848-5F0892D187CF}" scale="90" hiddenColumns="1">
      <selection activeCell="D1" sqref="D1"/>
      <pageMargins left="0.7" right="0.7" top="0.75" bottom="0.75" header="0.51180555555555496" footer="0.51180555555555496"/>
      <pageSetup paperSize="9" firstPageNumber="0" orientation="portrait" r:id="rId10"/>
    </customSheetView>
    <customSheetView guid="{E6456FE0-4836-4E83-92BE-27EDAFEA7797}" scale="90" hiddenColumns="1" topLeftCell="A19">
      <selection activeCell="L28" sqref="L28"/>
      <pageMargins left="0.7" right="0.7" top="0.75" bottom="0.75" header="0.51180555555555496" footer="0.51180555555555496"/>
      <pageSetup paperSize="9" firstPageNumber="0" orientation="portrait" r:id="rId11"/>
    </customSheetView>
    <customSheetView guid="{6E802F00-099A-4A7B-8421-1AFECED67872}" scale="90" hiddenColumns="1" topLeftCell="A16">
      <selection activeCell="E21" sqref="E21"/>
      <pageMargins left="0.7" right="0.7" top="0.75" bottom="0.75" header="0.51180555555555496" footer="0.51180555555555496"/>
      <pageSetup paperSize="9" firstPageNumber="0" orientation="portrait" r:id="rId12"/>
    </customSheetView>
    <customSheetView guid="{2EB1F311-B30E-442D-BE71-BD24D19899FD}" scale="90" hiddenColumns="1" topLeftCell="A29">
      <selection activeCell="H32" sqref="H32"/>
      <pageMargins left="0.7" right="0.7" top="0.75" bottom="0.75" header="0.51180555555555496" footer="0.51180555555555496"/>
      <pageSetup paperSize="9" firstPageNumber="0" orientation="portrait" r:id="rId13"/>
    </customSheetView>
    <customSheetView guid="{6C8E121B-CBBE-4CD7-8737-DDA0AA84A52C}" scale="90" hiddenColumns="1">
      <selection activeCell="H18" sqref="H18"/>
      <pageMargins left="0.7" right="0.7" top="0.75" bottom="0.75" header="0.51180555555555496" footer="0.51180555555555496"/>
      <pageSetup paperSize="9" firstPageNumber="0" orientation="portrait" r:id="rId14"/>
    </customSheetView>
    <customSheetView guid="{969AEF66-762D-4D84-898F-ADA5E948B22D}" scale="90" hiddenColumns="1" topLeftCell="B30">
      <selection activeCell="H39" sqref="H39"/>
      <pageMargins left="0.7" right="0.7" top="0.75" bottom="0.75" header="0.51180555555555496" footer="0.51180555555555496"/>
      <pageSetup paperSize="9" firstPageNumber="0" orientation="portrait" r:id="rId15"/>
    </customSheetView>
    <customSheetView guid="{E65A96FC-568C-43E3-AB28-CFA597B8265D}" scale="90" hiddenColumns="1" topLeftCell="A37">
      <selection activeCell="H24" sqref="H24"/>
      <pageMargins left="0.7" right="0.7" top="0.75" bottom="0.75" header="0.51180555555555496" footer="0.51180555555555496"/>
      <pageSetup paperSize="9" firstPageNumber="0" orientation="portrait" r:id="rId16"/>
    </customSheetView>
    <customSheetView guid="{53744722-4563-4B26-9536-5D36DEF418B7}" scale="90" hiddenColumns="1" topLeftCell="B7">
      <selection activeCell="H13" sqref="H13"/>
      <pageMargins left="0.7" right="0.7" top="0.75" bottom="0.75" header="0.51180555555555496" footer="0.51180555555555496"/>
      <pageSetup paperSize="9" firstPageNumber="0" orientation="portrait" r:id="rId17"/>
    </customSheetView>
  </customSheetViews>
  <mergeCells count="1">
    <mergeCell ref="A2:H2"/>
  </mergeCells>
  <pageMargins left="0.7" right="0.7" top="0.75" bottom="0.75" header="0.51180555555555496" footer="0.51180555555555496"/>
  <pageSetup paperSize="9" firstPageNumber="0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 для открытого бюджета</vt:lpstr>
      <vt:lpstr>' для открытого бюджета'!Z_0CFEBDAA_9DD6_4894_8672_199150221341_.wvu.PrintArea</vt:lpstr>
      <vt:lpstr>' для открытого бюджета'!Z_B24F02E2_F7B6_4809_97E2_2781C60A4534_.wvu.PrintArea</vt:lpstr>
      <vt:lpstr>' для открытого бюджета'!Z_CE45FC3A_2ED4_464C_AB8F_3AE6E7685EF8_.wvu.Cols</vt:lpstr>
      <vt:lpstr>' для открытого бюджета'!Z_F1C7D83A_B300_45AB_84FD_4E6509A1903A_.wvu.PrintArea</vt:lpstr>
      <vt:lpstr>' для открытого бюджета'!Z_F99C4A6A_F8F6_418A_A3E3_55FBFD46F73B_.wvu.Cols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fin-4053</dc:creator>
  <cp:lastModifiedBy>Елена</cp:lastModifiedBy>
  <cp:revision>3</cp:revision>
  <dcterms:created xsi:type="dcterms:W3CDTF">2017-04-27T06:06:56Z</dcterms:created>
  <dcterms:modified xsi:type="dcterms:W3CDTF">2021-05-31T06:55:48Z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