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46.xml" ContentType="application/vnd.openxmlformats-officedocument.spreadsheetml.revisionLog+xml"/>
  <Override PartName="/xl/revisions/revisionLog33.xml" ContentType="application/vnd.openxmlformats-officedocument.spreadsheetml.revisionLog+xml"/>
  <Override PartName="/xl/revisions/revisionLog25.xml" ContentType="application/vnd.openxmlformats-officedocument.spreadsheetml.revisionLog+xml"/>
  <Override PartName="/xl/revisions/revisionLog84.xml" ContentType="application/vnd.openxmlformats-officedocument.spreadsheetml.revisionLog+xml"/>
  <Override PartName="/xl/revisions/revisionLog28.xml" ContentType="application/vnd.openxmlformats-officedocument.spreadsheetml.revisionLog+xml"/>
  <Override PartName="/xl/revisions/revisionLog41.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79.xml" ContentType="application/vnd.openxmlformats-officedocument.spreadsheetml.revisionLog+xml"/>
  <Override PartName="/xl/revisions/revisionLog36.xml" ContentType="application/vnd.openxmlformats-officedocument.spreadsheetml.revisionLog+xml"/>
  <Override PartName="/xl/revisions/revisionLog87.xml" ContentType="application/vnd.openxmlformats-officedocument.spreadsheetml.revisionLog+xml"/>
  <Override PartName="/xl/revisions/revisionLog74.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7.xml" ContentType="application/vnd.openxmlformats-officedocument.spreadsheetml.revisionLog+xml"/>
  <Override PartName="/xl/revisions/revisionLog69.xml" ContentType="application/vnd.openxmlformats-officedocument.spreadsheetml.revisionLog+xml"/>
  <Override PartName="/xl/revisions/revisionLog82.xml" ContentType="application/vnd.openxmlformats-officedocument.spreadsheetml.revisionLog+xml"/>
  <Override PartName="/xl/revisions/revisionLog56.xml" ContentType="application/vnd.openxmlformats-officedocument.spreadsheetml.revisionLog+xml"/>
  <Override PartName="/xl/revisions/revisionLog43.xml" ContentType="application/vnd.openxmlformats-officedocument.spreadsheetml.revisionLog+xml"/>
  <Override PartName="/xl/revisions/revisionLog35.xml" ContentType="application/vnd.openxmlformats-officedocument.spreadsheetml.revisionLog+xml"/>
  <Override PartName="/xl/revisions/revisionLog27.xml" ContentType="application/vnd.openxmlformats-officedocument.spreadsheetml.revisionLog+xml"/>
  <Override PartName="/xl/revisions/revisionLog22.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86.xml" ContentType="application/vnd.openxmlformats-officedocument.spreadsheetml.revisionLog+xml"/>
  <Override PartName="/xl/revisions/revisionLog26.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51.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81.xml" ContentType="application/vnd.openxmlformats-officedocument.spreadsheetml.revisionLog+xml"/>
  <Override PartName="/xl/revisions/revisionLog6.xml" ContentType="application/vnd.openxmlformats-officedocument.spreadsheetml.revisionLog+xml"/>
  <Override PartName="/xl/revisions/revisionLog85.xml" ContentType="application/vnd.openxmlformats-officedocument.spreadsheetml.revisionLog+xml"/>
  <Override PartName="/xl/revisions/revisionLog77.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64.xml" ContentType="application/vnd.openxmlformats-officedocument.spreadsheetml.revisionLog+xml"/>
  <Override PartName="/xl/revisions/revisionLog59.xml" ContentType="application/vnd.openxmlformats-officedocument.spreadsheetml.revisionLog+xml"/>
  <Override PartName="/xl/revisions/revisionLog72.xml" ContentType="application/vnd.openxmlformats-officedocument.spreadsheetml.revisionLog+xml"/>
  <Override PartName="/xl/revisions/revisionLog80.xml" ContentType="application/vnd.openxmlformats-officedocument.spreadsheetml.revisionLog+xml"/>
  <Override PartName="/xl/revisions/revisionLog88.xml" ContentType="application/vnd.openxmlformats-officedocument.spreadsheetml.revisionLog+xml"/>
  <Override PartName="/xl/revisions/revisionLog5.xml" ContentType="application/vnd.openxmlformats-officedocument.spreadsheetml.revisionLog+xml"/>
  <Override PartName="/xl/revisions/revisionLog75.xml" ContentType="application/vnd.openxmlformats-officedocument.spreadsheetml.revisionLog+xml"/>
  <Override PartName="/xl/revisions/revisionLog67.xml" ContentType="application/vnd.openxmlformats-officedocument.spreadsheetml.revisionLog+xml"/>
  <Override PartName="/xl/revisions/revisionLog5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48.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8.xml" ContentType="application/vnd.openxmlformats-officedocument.spreadsheetml.revisionLog+xml"/>
  <Override PartName="/xl/revisions/revisionLog83.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talya\Desktop\Сахалин\"/>
    </mc:Choice>
  </mc:AlternateContent>
  <bookViews>
    <workbookView xWindow="0" yWindow="0" windowWidth="24000" windowHeight="9732" tabRatio="840"/>
  </bookViews>
  <sheets>
    <sheet name=" для открытого бюджета" sheetId="1" r:id="rId1"/>
  </sheets>
  <definedNames>
    <definedName name="Z_0CFEBDAA_9DD6_4894_8672_199150221341_.wvu.PrintArea" localSheetId="0">' для открытого бюджета'!$A$1:$H$23</definedName>
    <definedName name="Z_2EB1F311_B30E_442D_BE71_BD24D19899FD_.wvu.Cols" localSheetId="0" hidden="1">' для открытого бюджета'!$I:$J</definedName>
    <definedName name="Z_3D4F68D6_EF79_434D_BA7E_99A2BB99195E_.wvu.Cols" localSheetId="0" hidden="1">' для открытого бюджета'!$I:$J</definedName>
    <definedName name="Z_4BD4EA0F_AB6D_48EC_811E_68BFD5F93628_.wvu.Cols" localSheetId="0" hidden="1">' для открытого бюджета'!$I:$J</definedName>
    <definedName name="Z_53744722_4563_4B26_9536_5D36DEF418B7_.wvu.Cols" localSheetId="0" hidden="1">' для открытого бюджета'!$I:$J</definedName>
    <definedName name="Z_6C8E121B_CBBE_4CD7_8737_DDA0AA84A52C_.wvu.Cols" localSheetId="0" hidden="1">' для открытого бюджета'!$I:$J</definedName>
    <definedName name="Z_6E802F00_099A_4A7B_8421_1AFECED67872_.wvu.Cols" localSheetId="0" hidden="1">' для открытого бюджета'!$I:$J</definedName>
    <definedName name="Z_7401EE96_F36B_41F6_BB88_951B2DF70806_.wvu.Cols" localSheetId="0" hidden="1">' для открытого бюджета'!$I:$J</definedName>
    <definedName name="Z_9684BD0A_6928_4155_A848_5F0892D187CF_.wvu.Cols" localSheetId="0" hidden="1">' для открытого бюджета'!$I:$J</definedName>
    <definedName name="Z_969AEF66_762D_4D84_898F_ADA5E948B22D_.wvu.Cols" localSheetId="0" hidden="1">' для открытого бюджета'!$I:$J</definedName>
    <definedName name="Z_96CE4FAE_CB86_433F_9660_1CF2E9463863_.wvu.Cols" localSheetId="0" hidden="1">' для открытого бюджета'!$I:$J</definedName>
    <definedName name="Z_9BBEAE36_4565_46B4_A540_6FD9FC1F5155_.wvu.Cols" localSheetId="0" hidden="1">' для открытого бюджета'!$I:$J</definedName>
    <definedName name="Z_A862C08D_5E98_4AD3_B364_8F37303E1B3E_.wvu.Cols" localSheetId="0" hidden="1">' для открытого бюджета'!$I:$J</definedName>
    <definedName name="Z_AE9BB84E_249D_4DD0_A4B3_B52BCB386592_.wvu.Cols" localSheetId="0" hidden="1">' для открытого бюджета'!$I:$J</definedName>
    <definedName name="Z_B24F02E2_F7B6_4809_97E2_2781C60A4534_.wvu.PrintArea" localSheetId="0">' для открытого бюджета'!$A$1:$H$23</definedName>
    <definedName name="Z_C4CAA5A3_5CAF_4503_8464_6D0B58C681FC_.wvu.Cols" localSheetId="0" hidden="1">' для открытого бюджета'!$I:$J</definedName>
    <definedName name="Z_CE45FC3A_2ED4_464C_AB8F_3AE6E7685EF8_.wvu.Cols" localSheetId="0">' для открытого бюджета'!$I:$J</definedName>
    <definedName name="Z_E6456FE0_4836_4E83_92BE_27EDAFEA7797_.wvu.Cols" localSheetId="0" hidden="1">' для открытого бюджета'!$I:$J</definedName>
    <definedName name="Z_E65A96FC_568C_43E3_AB28_CFA597B8265D_.wvu.Cols" localSheetId="0" hidden="1">' для открытого бюджета'!$I:$J</definedName>
    <definedName name="Z_EF087D69_B89A_4B11_99B1_34C409538778_.wvu.Cols" localSheetId="0" hidden="1">' для открытого бюджета'!$I:$J</definedName>
    <definedName name="Z_F1C7D83A_B300_45AB_84FD_4E6509A1903A_.wvu.PrintArea" localSheetId="0">' для открытого бюджета'!$A$1:$H$23</definedName>
    <definedName name="Z_F99C4A6A_F8F6_418A_A3E3_55FBFD46F73B_.wvu.Cols" localSheetId="0">' для открытого бюджета'!$I:$J</definedName>
  </definedNames>
  <calcPr calcId="162913"/>
  <customWorkbookViews>
    <customWorkbookView name="Natalya - Личное представление" guid="{3D4F68D6-EF79-434D-BA7E-99A2BB99195E}" mergeInterval="0" personalView="1" windowWidth="1911" windowHeight="1046" tabRatio="840" activeSheetId="1"/>
    <customWorkbookView name="Danil P. Yanukov - Личное представление" guid="{EF087D69-B89A-4B11-99B1-34C409538778}" mergeInterval="0" personalView="1" maximized="1" windowWidth="1920" windowHeight="835" tabRatio="840" activeSheetId="1"/>
    <customWorkbookView name="Вишницкая Ольга Анатольевна - Личное представление" guid="{96CE4FAE-CB86-433F-9660-1CF2E9463863}" mergeInterval="0" personalView="1" maximized="1" windowWidth="1916" windowHeight="774" tabRatio="991" activeSheetId="1"/>
    <customWorkbookView name="Наталья Н. Цвик - Личное представление" guid="{7401EE96-F36B-41F6-BB88-951B2DF70806}" mergeInterval="0" personalView="1" maximized="1" windowWidth="1916" windowHeight="834" tabRatio="991" activeSheetId="1"/>
    <customWorkbookView name="Мария Л. Хегай - Личное представление" guid="{A862C08D-5E98-4AD3-B364-8F37303E1B3E}" mergeInterval="0" personalView="1" maximized="1" windowWidth="1903" windowHeight="776" tabRatio="991" activeSheetId="1"/>
    <customWorkbookView name="Марина В. Байдюкова - Личное представление" guid="{4BD4EA0F-AB6D-48EC-811E-68BFD5F93628}" mergeInterval="0" personalView="1" maximized="1" windowWidth="1916" windowHeight="814" tabRatio="991" activeSheetId="1"/>
    <customWorkbookView name="Виктория В. Москаленко - Личное представление" guid="{AE9BB84E-249D-4DD0-A4B3-B52BCB386592}" mergeInterval="0" personalView="1" maximized="1" windowWidth="1916" windowHeight="853" tabRatio="991" activeSheetId="1"/>
    <customWorkbookView name="Екатерина В. Баженова - Личное представление" guid="{9BBEAE36-4565-46B4-A540-6FD9FC1F5155}" mergeInterval="0" personalView="1" maximized="1" windowWidth="1916" windowHeight="834" tabRatio="920" activeSheetId="1"/>
    <customWorkbookView name="fin-4053 - Личное представление" guid="{C4CAA5A3-5CAF-4503-8464-6D0B58C681FC}" mergeInterval="0" personalView="1" maximized="1" windowWidth="1916" windowHeight="832" tabRatio="991" activeSheetId="1"/>
    <customWorkbookView name="Елена И. Комогорцева - Личное представление" guid="{9684BD0A-6928-4155-A848-5F0892D187CF}" mergeInterval="0" personalView="1" maximized="1" windowWidth="1596" windowHeight="914" tabRatio="991" activeSheetId="1"/>
    <customWorkbookView name="Александра Н. Ридинтер - Личное представление" guid="{E6456FE0-4836-4E83-92BE-27EDAFEA7797}" mergeInterval="0" personalView="1" maximized="1" windowWidth="1916" windowHeight="854" tabRatio="991" activeSheetId="1"/>
    <customWorkbookView name="Константин А. Бобылев - Личное представление" guid="{6E802F00-099A-4A7B-8421-1AFECED67872}" mergeInterval="0" personalView="1" maximized="1" windowWidth="1916" windowHeight="834" tabRatio="991" activeSheetId="1"/>
    <customWorkbookView name="Людмила В. Латышева - Личное представление" guid="{2EB1F311-B30E-442D-BE71-BD24D19899FD}" mergeInterval="0" personalView="1" maximized="1" windowWidth="1916" windowHeight="794" tabRatio="991" activeSheetId="1"/>
    <customWorkbookView name="Светлана А. Павленко - Личное представление" guid="{6C8E121B-CBBE-4CD7-8737-DDA0AA84A52C}" mergeInterval="0" personalView="1" maximized="1" windowWidth="1916" windowHeight="774" tabRatio="991" activeSheetId="1"/>
    <customWorkbookView name="Ольга В. Гонтова - Личное представление" guid="{969AEF66-762D-4D84-898F-ADA5E948B22D}" mergeInterval="0" personalView="1" maximized="1" windowWidth="1276" windowHeight="798" tabRatio="577" activeSheetId="1"/>
    <customWorkbookView name="Людмила Л. Панова - Личное представление" guid="{E65A96FC-568C-43E3-AB28-CFA597B8265D}" mergeInterval="0" personalView="1" maximized="1" windowWidth="1916" windowHeight="854" tabRatio="991" activeSheetId="1"/>
    <customWorkbookView name="Anna - Личное представление" guid="{53744722-4563-4B26-9536-5D36DEF418B7}" mergeInterval="0" personalView="1" maximized="1" xWindow="-8" yWindow="-8" windowWidth="1616" windowHeight="876" tabRatio="840" activeSheetId="1"/>
  </customWorkbookViews>
  <extLst>
    <ext xmlns:loext="http://schemas.libreoffice.org/" uri="{7626C862-2A13-11E5-B345-FEFF819CDC9F}">
      <loext:extCalcPr stringRefSyntax="ExcelA1"/>
    </ext>
  </extLst>
</workbook>
</file>

<file path=xl/calcChain.xml><?xml version="1.0" encoding="utf-8"?>
<calcChain xmlns="http://schemas.openxmlformats.org/spreadsheetml/2006/main">
  <c r="F23" i="1" l="1"/>
  <c r="E23" i="1" l="1"/>
  <c r="D23" i="1"/>
  <c r="G23" i="1" l="1"/>
  <c r="G12" i="1" l="1"/>
  <c r="I22" i="1" l="1"/>
  <c r="I21" i="1"/>
  <c r="I20" i="1"/>
  <c r="I19" i="1"/>
  <c r="I18" i="1"/>
  <c r="G18" i="1"/>
  <c r="I17" i="1"/>
  <c r="G17" i="1"/>
  <c r="I16" i="1"/>
  <c r="G16" i="1"/>
  <c r="I15" i="1"/>
  <c r="I14" i="1"/>
  <c r="I13" i="1"/>
  <c r="G13" i="1"/>
  <c r="I12" i="1"/>
  <c r="I11" i="1"/>
  <c r="G11" i="1"/>
  <c r="I10" i="1"/>
  <c r="I9" i="1"/>
  <c r="J9" i="1"/>
  <c r="I8" i="1"/>
  <c r="I7" i="1"/>
  <c r="G7" i="1"/>
  <c r="J8" i="1" l="1"/>
  <c r="J19" i="1"/>
  <c r="J7" i="1"/>
  <c r="J10" i="1"/>
  <c r="J14" i="1"/>
  <c r="J15" i="1"/>
  <c r="J21" i="1"/>
  <c r="J18" i="1"/>
  <c r="J17" i="1"/>
  <c r="J12" i="1"/>
  <c r="J20" i="1"/>
  <c r="J13" i="1"/>
  <c r="J22" i="1"/>
  <c r="J16" i="1"/>
  <c r="J11" i="1"/>
</calcChain>
</file>

<file path=xl/sharedStrings.xml><?xml version="1.0" encoding="utf-8"?>
<sst xmlns="http://schemas.openxmlformats.org/spreadsheetml/2006/main" count="76" uniqueCount="55">
  <si>
    <t>тыс. рублей</t>
  </si>
  <si>
    <t>№ п/п</t>
  </si>
  <si>
    <t>№ программы</t>
  </si>
  <si>
    <t>НАИМЕНОВАНИЕ ПРОГРАММ И ПОЛУЧАТЕЛЕЙ</t>
  </si>
  <si>
    <t>Процент фактического исполнения от первоначально утвержденного плана (%)</t>
  </si>
  <si>
    <t>Примечание</t>
  </si>
  <si>
    <t>1</t>
  </si>
  <si>
    <t>2</t>
  </si>
  <si>
    <t>3</t>
  </si>
  <si>
    <t>4</t>
  </si>
  <si>
    <t>5</t>
  </si>
  <si>
    <t>6</t>
  </si>
  <si>
    <t>7</t>
  </si>
  <si>
    <t>8</t>
  </si>
  <si>
    <t>9</t>
  </si>
  <si>
    <t>10</t>
  </si>
  <si>
    <t>11</t>
  </si>
  <si>
    <t>12</t>
  </si>
  <si>
    <t>13</t>
  </si>
  <si>
    <t>14</t>
  </si>
  <si>
    <t>15</t>
  </si>
  <si>
    <t>16</t>
  </si>
  <si>
    <t>ИТОГО</t>
  </si>
  <si>
    <t>Первоначально утверждено на 2019 год</t>
  </si>
  <si>
    <t>Уточненный план на 2019 год</t>
  </si>
  <si>
    <t>Исполнено на 01.01.2020</t>
  </si>
  <si>
    <t>Муниципальная программа " Обеспечение жильем молодых семей Тернейского муниципального района на период 2013 - 2021 годы"</t>
  </si>
  <si>
    <t>Перечень и объемы финансирования Программ Тернейского муниципального района за  2019 год</t>
  </si>
  <si>
    <t>Информация к отчету об исполнении  
бюджета Тернейского муниципального района за 2019 год</t>
  </si>
  <si>
    <t xml:space="preserve">    Муниципальная программа "Отходы"2010 - 2030 годы</t>
  </si>
  <si>
    <t xml:space="preserve">    Муниципальная программа "Комплексные меры противодействия злоупотреблению наркотикам и их незаконному обороту в Тернейском муниципальном районе" на 2016 - 2020 годы</t>
  </si>
  <si>
    <t xml:space="preserve">    Муниципальная программа "Подготовка проектов по внесению изменений в генеральные планы и правила землепользования и застройки Единкинского, Усть-Соболевского, Самаргинского и Удэгейского сельских поселений на 2017 - 2019 годы</t>
  </si>
  <si>
    <t xml:space="preserve">    Муниципальная программа "Пожарная безопасность в образовательных учреждениях Тернейского муниципального района на 2017-2019 годы"</t>
  </si>
  <si>
    <t xml:space="preserve">    Муниципальная программа "Модернизация дорожной сети Тернейского муниципального района" на 2018 - 2020 годы</t>
  </si>
  <si>
    <t xml:space="preserve">    Муниципальная программа "Развитие образования" на 2018 - 2020 годы</t>
  </si>
  <si>
    <t xml:space="preserve">    Муниципальная программа "Развитие культуры и туризма в Тернейском муниципальном районе на период 2018 - 2020 годы"</t>
  </si>
  <si>
    <t xml:space="preserve">    Муниципальная программа "Капитальный ремонт муниципального жилищного фонда Тернейского муниципального района на период 2018 - 2021"</t>
  </si>
  <si>
    <t xml:space="preserve">    Муниципальная программа "Развитие физической культуры и спорта в Тернейском муниципальном районе" на 2019-2021 годы</t>
  </si>
  <si>
    <t xml:space="preserve">    Муниципальная программа "Внесение в Единый государственный реестр недвижимости сведений о границах, территории и функциональных зонах населенных пунктов и земель промышленности Тернейского муниципального района" на 2018-2019 год</t>
  </si>
  <si>
    <t xml:space="preserve">    Муниципальная программа "Привлечение специалистов для работы в сфере образования Тернейского муниципального района" на 2019-2021 годы</t>
  </si>
  <si>
    <t xml:space="preserve">    Муниципальная программа "Организация летнего оздоровления, отдыха и занятости детей и подростков Тернейского муниципального района на 2019-2021 годы"</t>
  </si>
  <si>
    <t xml:space="preserve">    Муниципальная программа "Содействие развитию коренных малочисленных народов Севера, проживающих в Тернейском муниципальном районе" на 2019-2023 годы</t>
  </si>
  <si>
    <t xml:space="preserve">    Муниципальная программа "Ремонтная программа объектов инфраструктуры Тернейского муниципального района на 2019 - 2021 годы"</t>
  </si>
  <si>
    <t xml:space="preserve">    Муниципальная программа "Обеспечение населения Тернейского муниципального района твёрдым топливом на 2019-2020гг"</t>
  </si>
  <si>
    <t xml:space="preserve">    Муниципальная программа "Противодействие коррупции в Тернейском муниципальном районе" на 2018-2022 годы</t>
  </si>
  <si>
    <t>В связи с распредлением средств субсии из бюджета Приморского края.</t>
  </si>
  <si>
    <t>В связи с финансовыми возможности бюджета Тернейского муниципального района, были уточнениы бюджетные назначения.</t>
  </si>
  <si>
    <t>В связи с финансовыми возможности бюджета Тернейского муниципального района, были уточнениы бюджетные назначения .</t>
  </si>
  <si>
    <t>Программа исполнена не в полном объёме, т.к. контракты на выполнение работ заключены на работы с оплатой в 2020 году</t>
  </si>
  <si>
    <t xml:space="preserve"> Не исполнены субсидии 38 000,00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на строительство средней общеобразовательной школы на 80 мест пгт.Светлая. Также уменьшена сумма субсидии согласно закона о бюджете Приморского края. в размере 70 500,00 рублей.</t>
  </si>
  <si>
    <t>В связи с финансовыми возможности бюджета Тернейского муниципального района, были уточнениы бюджетные назначения на основании заявок бюджетополучателей.</t>
  </si>
  <si>
    <t>Из  бюджета Тернейского муниципального района были уточнениы бюджетные назначения .</t>
  </si>
  <si>
    <t>Заключен контракт  на разработку Проектно-Строительной Документации и выполнение изыскательских работ для строительства Физкультурно-Оздоровительного Комплекса  в пгт.Терней . Работы выполнены . Оплата за ПСД будет произведена в 2020 году.</t>
  </si>
  <si>
    <t>Были уточнениы бюджетные назначения на основании заявок бюджетополучателей.</t>
  </si>
  <si>
    <t>Уменьшены расходы за счёт субвенции из краевого бюджета в части расходов на оплату стоимости путёвок по организации оздоровления детей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</si>
</sst>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_-* #,##0.00_р_._-;\-* #,##0.00_р_._-;_-* \-??_р_._-;_-@_-"/>
    <numFmt numFmtId="168" formatCode="_-* #,##0.00000_р_._-;\-* #,##0.00000_р_._-;_-* \-??_р_._-;_-@_-"/>
  </numFmts>
  <fonts count="45" x14ac:knownFonts="1">
    <font>
      <sz val="10"/>
      <name val="Arial Cyr"/>
      <family val="2"/>
      <charset val="204"/>
    </font>
    <font>
      <sz val="10"/>
      <color rgb="FFFF0000"/>
      <name val="Arial Cyr"/>
      <family val="2"/>
      <charset val="204"/>
    </font>
    <font>
      <sz val="12"/>
      <color rgb="FFFF0000"/>
      <name val="Arial Cyr"/>
      <family val="2"/>
      <charset val="204"/>
    </font>
    <font>
      <sz val="10"/>
      <color rgb="FF00B0F0"/>
      <name val="Arial Cyr"/>
      <family val="2"/>
      <charset val="204"/>
    </font>
    <font>
      <sz val="12"/>
      <color rgb="FFFF0000"/>
      <name val="Times New Roman"/>
      <family val="1"/>
      <charset val="204"/>
    </font>
    <font>
      <sz val="14"/>
      <color rgb="FF000000"/>
      <name val="Times New Roman"/>
      <family val="1"/>
      <charset val="204"/>
    </font>
    <font>
      <sz val="11"/>
      <color rgb="FF000000"/>
      <name val="Times New Roman"/>
      <family val="1"/>
      <charset val="204"/>
    </font>
    <font>
      <sz val="14"/>
      <color rgb="FF00B0F0"/>
      <name val="Times New Roman"/>
      <family val="1"/>
      <charset val="204"/>
    </font>
    <font>
      <sz val="14"/>
      <color rgb="FFFF0000"/>
      <name val="Times New Roman"/>
      <family val="1"/>
      <charset val="204"/>
    </font>
    <font>
      <b/>
      <sz val="16"/>
      <name val="Times New Roman"/>
      <family val="1"/>
      <charset val="1"/>
    </font>
    <font>
      <sz val="14"/>
      <color rgb="FFFF0000"/>
      <name val="Arial Cyr"/>
      <family val="2"/>
      <charset val="204"/>
    </font>
    <font>
      <sz val="14"/>
      <color rgb="FF00B0F0"/>
      <name val="Arial Cyr"/>
      <family val="2"/>
      <charset val="204"/>
    </font>
    <font>
      <b/>
      <sz val="12"/>
      <color rgb="FFFF0000"/>
      <name val="Times New Roman"/>
      <family val="1"/>
      <charset val="204"/>
    </font>
    <font>
      <b/>
      <sz val="12"/>
      <color rgb="FFFF0000"/>
      <name val="Times New Roman"/>
      <family val="1"/>
      <charset val="1"/>
    </font>
    <font>
      <sz val="12"/>
      <name val="Times New Roman"/>
      <family val="1"/>
      <charset val="204"/>
    </font>
    <font>
      <sz val="12"/>
      <name val="Times New Roman"/>
      <family val="1"/>
      <charset val="1"/>
    </font>
    <font>
      <sz val="12"/>
      <color rgb="FF000000"/>
      <name val="Times New Roman"/>
      <family val="1"/>
      <charset val="1"/>
    </font>
    <font>
      <sz val="16"/>
      <color rgb="FF000000"/>
      <name val="Times New Roman"/>
      <family val="1"/>
      <charset val="1"/>
    </font>
    <font>
      <sz val="16"/>
      <color rgb="FF00B0F0"/>
      <name val="Times New Roman"/>
      <family val="1"/>
      <charset val="204"/>
    </font>
    <font>
      <sz val="10"/>
      <color rgb="FF000000"/>
      <name val="Arial Cyr"/>
      <family val="2"/>
      <charset val="204"/>
    </font>
    <font>
      <b/>
      <sz val="11"/>
      <name val="Times New Roman"/>
      <family val="1"/>
      <charset val="204"/>
    </font>
    <font>
      <sz val="11"/>
      <color rgb="FFFF0000"/>
      <name val="Times New Roman"/>
      <family val="1"/>
      <charset val="204"/>
    </font>
    <font>
      <sz val="14"/>
      <color rgb="FF403152"/>
      <name val="Arial Cyr"/>
      <family val="2"/>
      <charset val="204"/>
    </font>
    <font>
      <b/>
      <sz val="11"/>
      <color rgb="FF000000"/>
      <name val="Times New Roman"/>
      <family val="1"/>
      <charset val="204"/>
    </font>
    <font>
      <sz val="11"/>
      <name val="Arial Cyr"/>
      <family val="2"/>
      <charset val="204"/>
    </font>
    <font>
      <sz val="10"/>
      <color rgb="FF7030A0"/>
      <name val="Times New Roman"/>
      <family val="1"/>
      <charset val="204"/>
    </font>
    <font>
      <sz val="12"/>
      <color rgb="FF800080"/>
      <name val="Times New Roman"/>
      <family val="1"/>
      <charset val="204"/>
    </font>
    <font>
      <sz val="12"/>
      <color rgb="FF7030A0"/>
      <name val="Times New Roman"/>
      <family val="1"/>
      <charset val="204"/>
    </font>
    <font>
      <sz val="10"/>
      <color rgb="FF7030A0"/>
      <name val="Arial Cyr"/>
      <family val="2"/>
      <charset val="204"/>
    </font>
    <font>
      <sz val="10"/>
      <color rgb="FF0070C0"/>
      <name val="Times New Roman"/>
      <family val="1"/>
      <charset val="204"/>
    </font>
    <font>
      <sz val="12"/>
      <color rgb="FF0070C0"/>
      <name val="Times New Roman"/>
      <family val="1"/>
      <charset val="204"/>
    </font>
    <font>
      <b/>
      <sz val="10"/>
      <color rgb="FF7030A0"/>
      <name val="Times New Roman"/>
      <family val="1"/>
      <charset val="204"/>
    </font>
    <font>
      <b/>
      <sz val="12"/>
      <color rgb="FF7030A0"/>
      <name val="Times New Roman"/>
      <family val="1"/>
      <charset val="204"/>
    </font>
    <font>
      <sz val="12"/>
      <color rgb="FF00B0F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4"/>
      <color rgb="FF0070C0"/>
      <name val="Times New Roman"/>
      <family val="1"/>
      <charset val="204"/>
    </font>
    <font>
      <sz val="14"/>
      <color rgb="FF0070C0"/>
      <name val="Arial Cyr"/>
      <family val="2"/>
      <charset val="204"/>
    </font>
    <font>
      <sz val="10"/>
      <color rgb="FF0070C0"/>
      <name val="Arial Cyr"/>
      <family val="2"/>
      <charset val="204"/>
    </font>
    <font>
      <b/>
      <sz val="14"/>
      <color rgb="FFFF0000"/>
      <name val="Times New Roman"/>
      <family val="1"/>
      <charset val="204"/>
    </font>
    <font>
      <sz val="10"/>
      <color theme="1"/>
      <name val="Times New Roman"/>
      <family val="1"/>
      <charset val="204"/>
    </font>
    <font>
      <sz val="12"/>
      <color theme="1"/>
      <name val="Times New Roman"/>
      <family val="1"/>
      <charset val="204"/>
    </font>
    <font>
      <b/>
      <sz val="10"/>
      <color rgb="FF000000"/>
      <name val="Arial CYR"/>
    </font>
    <font>
      <sz val="10"/>
      <color rgb="FF000000"/>
      <name val="Times New Roman"/>
      <family val="1"/>
      <charset val="204"/>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3" fillId="0" borderId="4">
      <alignment vertical="top" wrapText="1"/>
    </xf>
  </cellStyleXfs>
  <cellXfs count="99">
    <xf numFmtId="0" fontId="0" fillId="0" borderId="0" xfId="0"/>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0" borderId="0" xfId="0" applyFont="1" applyBorder="1" applyAlignment="1">
      <alignment horizontal="right" vertical="top" wrapText="1"/>
    </xf>
    <xf numFmtId="0" fontId="4" fillId="0" borderId="0" xfId="0" applyFont="1" applyBorder="1" applyAlignment="1" applyProtection="1">
      <alignment vertical="top"/>
    </xf>
    <xf numFmtId="0" fontId="2" fillId="0" borderId="0" xfId="0" applyFont="1" applyAlignment="1">
      <alignment horizontal="center" vertical="top"/>
    </xf>
    <xf numFmtId="0" fontId="5"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4" fillId="0" borderId="1" xfId="0" applyFont="1" applyBorder="1" applyAlignment="1">
      <alignment horizontal="center" vertical="top"/>
    </xf>
    <xf numFmtId="0" fontId="4" fillId="0" borderId="0" xfId="0" applyFont="1" applyAlignment="1">
      <alignment horizontal="center" vertical="top"/>
    </xf>
    <xf numFmtId="0" fontId="14" fillId="0" borderId="0" xfId="0" applyFont="1" applyAlignment="1">
      <alignment horizontal="center" vertical="top"/>
    </xf>
    <xf numFmtId="0" fontId="0" fillId="0" borderId="0" xfId="0" applyAlignment="1">
      <alignment vertical="top"/>
    </xf>
    <xf numFmtId="0" fontId="14" fillId="0" borderId="2" xfId="0" applyFont="1" applyBorder="1" applyAlignment="1">
      <alignment horizontal="center" vertical="top" wrapText="1"/>
    </xf>
    <xf numFmtId="0" fontId="15" fillId="0" borderId="2" xfId="0" applyFont="1" applyBorder="1" applyAlignment="1">
      <alignment horizontal="center" vertical="top" wrapText="1"/>
    </xf>
    <xf numFmtId="0" fontId="16" fillId="0" borderId="2" xfId="0" applyFont="1" applyBorder="1" applyAlignment="1">
      <alignment horizontal="center" vertical="top" wrapText="1"/>
    </xf>
    <xf numFmtId="0" fontId="17" fillId="0" borderId="2" xfId="0" applyFont="1" applyBorder="1" applyAlignment="1">
      <alignment horizontal="center" vertical="top" wrapText="1"/>
    </xf>
    <xf numFmtId="0" fontId="18" fillId="0" borderId="0" xfId="0" applyFont="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19" fillId="0" borderId="2" xfId="0" applyFont="1" applyBorder="1" applyAlignment="1">
      <alignment horizontal="center" vertical="top" wrapText="1"/>
    </xf>
    <xf numFmtId="49" fontId="20" fillId="2" borderId="2" xfId="0" applyNumberFormat="1" applyFont="1" applyFill="1" applyBorder="1" applyAlignment="1">
      <alignment horizontal="center" vertical="top" wrapText="1"/>
    </xf>
    <xf numFmtId="164" fontId="22" fillId="0" borderId="0" xfId="0" applyNumberFormat="1" applyFont="1" applyAlignment="1">
      <alignment vertical="top" wrapText="1"/>
    </xf>
    <xf numFmtId="165" fontId="22" fillId="0" borderId="0" xfId="0" applyNumberFormat="1" applyFont="1" applyAlignment="1">
      <alignment vertical="top" wrapText="1"/>
    </xf>
    <xf numFmtId="0" fontId="0" fillId="0" borderId="0" xfId="0" applyFont="1" applyAlignment="1">
      <alignment vertical="top" wrapText="1"/>
    </xf>
    <xf numFmtId="49" fontId="23"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49" fontId="23" fillId="2" borderId="3" xfId="0" applyNumberFormat="1" applyFont="1" applyFill="1" applyBorder="1" applyAlignment="1">
      <alignment horizontal="center" vertical="top" wrapText="1"/>
    </xf>
    <xf numFmtId="0" fontId="0" fillId="0" borderId="0" xfId="0" applyFont="1" applyAlignment="1">
      <alignment vertical="top"/>
    </xf>
    <xf numFmtId="0" fontId="25" fillId="0" borderId="0" xfId="0" applyFont="1" applyAlignment="1">
      <alignment horizontal="center" vertical="top"/>
    </xf>
    <xf numFmtId="0" fontId="25" fillId="0" borderId="0" xfId="0" applyFont="1" applyAlignment="1">
      <alignment horizontal="right" vertical="top"/>
    </xf>
    <xf numFmtId="164" fontId="26" fillId="0" borderId="0" xfId="0" applyNumberFormat="1" applyFont="1" applyAlignment="1">
      <alignment horizontal="center" vertical="top"/>
    </xf>
    <xf numFmtId="166" fontId="27" fillId="0" borderId="0" xfId="0" applyNumberFormat="1" applyFont="1" applyAlignment="1">
      <alignment horizontal="center" vertical="top"/>
    </xf>
    <xf numFmtId="0" fontId="28" fillId="0" borderId="0" xfId="0" applyFont="1" applyAlignment="1">
      <alignment vertical="top"/>
    </xf>
    <xf numFmtId="0" fontId="3" fillId="0" borderId="0" xfId="0" applyFont="1" applyAlignment="1">
      <alignment vertical="top"/>
    </xf>
    <xf numFmtId="0" fontId="29" fillId="0" borderId="0" xfId="0" applyFont="1" applyAlignment="1">
      <alignment horizontal="right" vertical="top"/>
    </xf>
    <xf numFmtId="164" fontId="30" fillId="0" borderId="0" xfId="0" applyNumberFormat="1" applyFont="1" applyAlignment="1">
      <alignment horizontal="center" vertical="top"/>
    </xf>
    <xf numFmtId="166" fontId="30" fillId="0" borderId="0" xfId="0" applyNumberFormat="1" applyFont="1" applyAlignment="1">
      <alignment horizontal="center" vertical="top"/>
    </xf>
    <xf numFmtId="164" fontId="30" fillId="2" borderId="0" xfId="0" applyNumberFormat="1" applyFont="1" applyFill="1" applyAlignment="1">
      <alignment horizontal="center" vertical="top"/>
    </xf>
    <xf numFmtId="0" fontId="31" fillId="0" borderId="0" xfId="0" applyFont="1" applyAlignment="1">
      <alignment horizontal="right" vertical="top"/>
    </xf>
    <xf numFmtId="164" fontId="32" fillId="0" borderId="0" xfId="0" applyNumberFormat="1" applyFont="1" applyAlignment="1">
      <alignment horizontal="center" vertical="top"/>
    </xf>
    <xf numFmtId="164" fontId="27" fillId="0" borderId="0" xfId="0" applyNumberFormat="1" applyFont="1" applyAlignment="1">
      <alignment horizontal="center" vertical="top"/>
    </xf>
    <xf numFmtId="167" fontId="4" fillId="2" borderId="0" xfId="0" applyNumberFormat="1" applyFont="1" applyFill="1" applyAlignment="1">
      <alignment horizontal="center" vertical="top"/>
    </xf>
    <xf numFmtId="0" fontId="4" fillId="2" borderId="0" xfId="0" applyFont="1" applyFill="1" applyAlignment="1">
      <alignment horizontal="center" vertical="top"/>
    </xf>
    <xf numFmtId="2" fontId="4" fillId="0" borderId="0" xfId="0" applyNumberFormat="1" applyFont="1" applyAlignment="1">
      <alignment horizontal="center" vertical="top"/>
    </xf>
    <xf numFmtId="2" fontId="33" fillId="0" borderId="0" xfId="0" applyNumberFormat="1" applyFont="1" applyAlignment="1">
      <alignment horizontal="center" vertical="top"/>
    </xf>
    <xf numFmtId="168" fontId="30" fillId="0" borderId="0" xfId="0" applyNumberFormat="1" applyFont="1" applyAlignment="1">
      <alignment horizontal="center" vertical="top"/>
    </xf>
    <xf numFmtId="4" fontId="33" fillId="0" borderId="0" xfId="0" applyNumberFormat="1" applyFont="1" applyBorder="1" applyAlignment="1">
      <alignment horizontal="center" vertical="top" wrapText="1"/>
    </xf>
    <xf numFmtId="49" fontId="35" fillId="2" borderId="2" xfId="0" applyNumberFormat="1" applyFont="1" applyFill="1" applyBorder="1" applyAlignment="1">
      <alignment horizontal="center" vertical="top" wrapText="1"/>
    </xf>
    <xf numFmtId="0" fontId="34" fillId="2" borderId="2" xfId="0" applyFont="1" applyFill="1" applyBorder="1" applyAlignment="1">
      <alignment horizontal="left" vertical="top" wrapText="1"/>
    </xf>
    <xf numFmtId="0" fontId="36" fillId="2" borderId="2" xfId="0" applyFont="1" applyFill="1" applyBorder="1" applyAlignment="1">
      <alignment horizontal="left" vertical="top" wrapText="1"/>
    </xf>
    <xf numFmtId="0" fontId="37" fillId="0" borderId="0" xfId="0" applyFont="1" applyAlignment="1">
      <alignment vertical="top"/>
    </xf>
    <xf numFmtId="0" fontId="38" fillId="0" borderId="0" xfId="0" applyFont="1" applyAlignment="1">
      <alignment vertical="top"/>
    </xf>
    <xf numFmtId="0" fontId="39" fillId="0" borderId="0" xfId="0" applyFont="1" applyAlignment="1">
      <alignment vertical="top"/>
    </xf>
    <xf numFmtId="0" fontId="39" fillId="0" borderId="0" xfId="0" applyFont="1" applyAlignment="1">
      <alignment vertical="top" wrapText="1"/>
    </xf>
    <xf numFmtId="164" fontId="39" fillId="0" borderId="0" xfId="0" applyNumberFormat="1" applyFont="1" applyAlignment="1">
      <alignment vertical="top" wrapText="1"/>
    </xf>
    <xf numFmtId="0" fontId="30" fillId="0" borderId="0" xfId="0" applyFont="1" applyAlignment="1">
      <alignment horizontal="center" vertical="top"/>
    </xf>
    <xf numFmtId="0" fontId="39" fillId="0" borderId="0" xfId="0" applyFont="1" applyAlignment="1"/>
    <xf numFmtId="0" fontId="36" fillId="2" borderId="3" xfId="0" applyFont="1" applyFill="1" applyBorder="1" applyAlignment="1">
      <alignment vertical="top" wrapText="1"/>
    </xf>
    <xf numFmtId="0" fontId="39" fillId="0" borderId="0" xfId="0" applyFont="1" applyAlignment="1">
      <alignment horizontal="right" vertical="top"/>
    </xf>
    <xf numFmtId="0" fontId="23" fillId="2" borderId="2" xfId="0" applyFont="1" applyFill="1" applyBorder="1" applyAlignment="1">
      <alignment horizontal="center" vertical="center" wrapText="1"/>
    </xf>
    <xf numFmtId="0" fontId="24" fillId="2" borderId="2" xfId="0" applyFont="1" applyFill="1" applyBorder="1" applyAlignment="1">
      <alignment vertical="center"/>
    </xf>
    <xf numFmtId="0" fontId="21" fillId="0" borderId="2" xfId="0" applyFont="1" applyBorder="1" applyAlignment="1">
      <alignment vertical="center"/>
    </xf>
    <xf numFmtId="0" fontId="0" fillId="0" borderId="0" xfId="0" applyAlignment="1">
      <alignment vertical="center"/>
    </xf>
    <xf numFmtId="165" fontId="3" fillId="0" borderId="0" xfId="0" applyNumberFormat="1" applyFont="1" applyAlignment="1">
      <alignment vertical="center" wrapText="1"/>
    </xf>
    <xf numFmtId="0" fontId="39" fillId="0" borderId="0" xfId="0" applyFont="1" applyAlignment="1">
      <alignment vertical="center"/>
    </xf>
    <xf numFmtId="164" fontId="30" fillId="0" borderId="0" xfId="0" applyNumberFormat="1" applyFont="1" applyAlignment="1">
      <alignment horizontal="center"/>
    </xf>
    <xf numFmtId="0" fontId="0" fillId="0" borderId="0" xfId="0" applyAlignment="1">
      <alignment vertical="top" wrapText="1"/>
    </xf>
    <xf numFmtId="0" fontId="39" fillId="0" borderId="0" xfId="0" applyFont="1" applyAlignment="1">
      <alignment horizontal="center"/>
    </xf>
    <xf numFmtId="0" fontId="39" fillId="0" borderId="0" xfId="0" applyFont="1"/>
    <xf numFmtId="0" fontId="36" fillId="0" borderId="2" xfId="0" applyFont="1" applyBorder="1" applyAlignment="1">
      <alignment vertical="top" wrapText="1"/>
    </xf>
    <xf numFmtId="0" fontId="34" fillId="0" borderId="2" xfId="0" applyFont="1" applyBorder="1" applyAlignment="1">
      <alignment vertical="top" wrapText="1"/>
    </xf>
    <xf numFmtId="0" fontId="34" fillId="0" borderId="2" xfId="0" applyFont="1" applyBorder="1" applyAlignment="1">
      <alignment horizontal="left" vertical="top" wrapText="1"/>
    </xf>
    <xf numFmtId="0" fontId="36" fillId="2" borderId="2" xfId="0" applyFont="1" applyFill="1" applyBorder="1" applyAlignment="1">
      <alignment vertical="top" wrapText="1"/>
    </xf>
    <xf numFmtId="165" fontId="40" fillId="0" borderId="0" xfId="0" applyNumberFormat="1" applyFont="1" applyFill="1" applyAlignment="1">
      <alignment vertical="top" wrapText="1"/>
    </xf>
    <xf numFmtId="165" fontId="40" fillId="0" borderId="0" xfId="0" applyNumberFormat="1" applyFont="1" applyAlignment="1">
      <alignment vertical="top" wrapText="1"/>
    </xf>
    <xf numFmtId="0" fontId="36" fillId="0" borderId="3" xfId="0" applyFont="1" applyBorder="1" applyAlignment="1">
      <alignment vertical="top" wrapText="1"/>
    </xf>
    <xf numFmtId="0" fontId="34" fillId="2" borderId="2" xfId="0" applyFont="1" applyFill="1" applyBorder="1" applyAlignment="1">
      <alignment vertical="top" wrapText="1"/>
    </xf>
    <xf numFmtId="164" fontId="42" fillId="0" borderId="0" xfId="0" applyNumberFormat="1" applyFont="1" applyAlignment="1">
      <alignment horizontal="center" vertical="top"/>
    </xf>
    <xf numFmtId="166" fontId="42" fillId="0" borderId="0" xfId="0" applyNumberFormat="1" applyFont="1" applyAlignment="1">
      <alignment horizontal="center" vertical="top"/>
    </xf>
    <xf numFmtId="4" fontId="16" fillId="0" borderId="2" xfId="0" applyNumberFormat="1" applyFont="1" applyBorder="1" applyAlignment="1">
      <alignment horizontal="center" vertical="top" wrapText="1"/>
    </xf>
    <xf numFmtId="4" fontId="34" fillId="2" borderId="2" xfId="0" applyNumberFormat="1" applyFont="1" applyFill="1" applyBorder="1" applyAlignment="1">
      <alignment horizontal="center" vertical="top" wrapText="1"/>
    </xf>
    <xf numFmtId="4" fontId="36" fillId="2" borderId="2" xfId="0" applyNumberFormat="1" applyFont="1" applyFill="1" applyBorder="1" applyAlignment="1">
      <alignment horizontal="center" vertical="top" wrapText="1"/>
    </xf>
    <xf numFmtId="4" fontId="36" fillId="3" borderId="2" xfId="0" applyNumberFormat="1" applyFont="1" applyFill="1" applyBorder="1" applyAlignment="1">
      <alignment horizontal="center" vertical="top" wrapText="1"/>
    </xf>
    <xf numFmtId="4" fontId="36" fillId="2" borderId="3" xfId="0" applyNumberFormat="1" applyFont="1" applyFill="1" applyBorder="1" applyAlignment="1">
      <alignment horizontal="center" vertical="top" wrapText="1"/>
    </xf>
    <xf numFmtId="4" fontId="35" fillId="2" borderId="2" xfId="0" applyNumberFormat="1" applyFont="1" applyFill="1" applyBorder="1" applyAlignment="1">
      <alignment horizontal="center" vertical="center" wrapText="1"/>
    </xf>
    <xf numFmtId="4" fontId="42" fillId="0" borderId="0" xfId="0" applyNumberFormat="1" applyFont="1" applyAlignment="1">
      <alignment horizontal="center" vertical="top"/>
    </xf>
    <xf numFmtId="4" fontId="41" fillId="0" borderId="0" xfId="0" applyNumberFormat="1" applyFont="1" applyAlignment="1">
      <alignment horizontal="right" vertical="top"/>
    </xf>
    <xf numFmtId="4" fontId="19" fillId="0" borderId="0" xfId="0" applyNumberFormat="1" applyFont="1" applyAlignment="1">
      <alignment horizontal="center" vertical="top" wrapText="1"/>
    </xf>
    <xf numFmtId="4" fontId="34" fillId="2" borderId="2" xfId="0" applyNumberFormat="1" applyFont="1" applyFill="1" applyBorder="1" applyAlignment="1">
      <alignment horizontal="center" vertical="center" wrapText="1"/>
    </xf>
    <xf numFmtId="0" fontId="44" fillId="0" borderId="2" xfId="0" applyFont="1" applyBorder="1" applyAlignment="1">
      <alignment horizontal="left" vertical="top" wrapText="1"/>
    </xf>
    <xf numFmtId="0" fontId="9" fillId="0" borderId="0" xfId="0" applyFont="1" applyBorder="1" applyAlignment="1">
      <alignment horizontal="center" vertical="top" wrapText="1"/>
    </xf>
  </cellXfs>
  <cellStyles count="2">
    <cellStyle name="xl61" xfId="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0315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31" Type="http://schemas.openxmlformats.org/officeDocument/2006/relationships/revisionLog" Target="revisionLog1.xml"/><Relationship Id="rId188" Type="http://schemas.openxmlformats.org/officeDocument/2006/relationships/revisionLog" Target="revisionLog46.xml"/><Relationship Id="rId175" Type="http://schemas.openxmlformats.org/officeDocument/2006/relationships/revisionLog" Target="revisionLog33.xml"/><Relationship Id="rId226" Type="http://schemas.openxmlformats.org/officeDocument/2006/relationships/revisionLog" Target="revisionLog84.xml"/><Relationship Id="rId239" Type="http://schemas.openxmlformats.org/officeDocument/2006/relationships/revisionLog" Target="revisionLog9.xml"/><Relationship Id="rId183" Type="http://schemas.openxmlformats.org/officeDocument/2006/relationships/revisionLog" Target="revisionLog41.xml"/><Relationship Id="rId191" Type="http://schemas.openxmlformats.org/officeDocument/2006/relationships/revisionLog" Target="revisionLog49.xml"/><Relationship Id="rId196" Type="http://schemas.openxmlformats.org/officeDocument/2006/relationships/revisionLog" Target="revisionLog54.xml"/><Relationship Id="rId200" Type="http://schemas.openxmlformats.org/officeDocument/2006/relationships/revisionLog" Target="revisionLog58.xml"/><Relationship Id="rId205" Type="http://schemas.openxmlformats.org/officeDocument/2006/relationships/revisionLog" Target="revisionLog63.xml"/><Relationship Id="rId213" Type="http://schemas.openxmlformats.org/officeDocument/2006/relationships/revisionLog" Target="revisionLog71.xml"/><Relationship Id="rId218" Type="http://schemas.openxmlformats.org/officeDocument/2006/relationships/revisionLog" Target="revisionLog76.xml"/><Relationship Id="rId234" Type="http://schemas.openxmlformats.org/officeDocument/2006/relationships/revisionLog" Target="revisionLog4.xml"/><Relationship Id="rId221" Type="http://schemas.openxmlformats.org/officeDocument/2006/relationships/revisionLog" Target="revisionLog79.xml"/><Relationship Id="rId242" Type="http://schemas.openxmlformats.org/officeDocument/2006/relationships/revisionLog" Target="revisionLog12.xml"/><Relationship Id="rId178" Type="http://schemas.openxmlformats.org/officeDocument/2006/relationships/revisionLog" Target="revisionLog36.xml"/><Relationship Id="rId190" Type="http://schemas.openxmlformats.org/officeDocument/2006/relationships/revisionLog" Target="revisionLog48.xml"/><Relationship Id="rId204" Type="http://schemas.openxmlformats.org/officeDocument/2006/relationships/revisionLog" Target="revisionLog62.xml"/><Relationship Id="rId212" Type="http://schemas.openxmlformats.org/officeDocument/2006/relationships/revisionLog" Target="revisionLog70.xml"/><Relationship Id="rId220" Type="http://schemas.openxmlformats.org/officeDocument/2006/relationships/revisionLog" Target="revisionLog78.xml"/><Relationship Id="rId225" Type="http://schemas.openxmlformats.org/officeDocument/2006/relationships/revisionLog" Target="revisionLog83.xml"/><Relationship Id="rId233" Type="http://schemas.openxmlformats.org/officeDocument/2006/relationships/revisionLog" Target="revisionLog3.xml"/><Relationship Id="rId238" Type="http://schemas.openxmlformats.org/officeDocument/2006/relationships/revisionLog" Target="revisionLog8.xml"/><Relationship Id="rId241" Type="http://schemas.openxmlformats.org/officeDocument/2006/relationships/revisionLog" Target="revisionLog11.xml"/><Relationship Id="rId229" Type="http://schemas.openxmlformats.org/officeDocument/2006/relationships/revisionLog" Target="revisionLog87.xml"/><Relationship Id="rId216" Type="http://schemas.openxmlformats.org/officeDocument/2006/relationships/revisionLog" Target="revisionLog74.xml"/><Relationship Id="rId237" Type="http://schemas.openxmlformats.org/officeDocument/2006/relationships/revisionLog" Target="revisionLog7.xml"/><Relationship Id="rId173" Type="http://schemas.openxmlformats.org/officeDocument/2006/relationships/revisionLog" Target="revisionLog31.xml"/><Relationship Id="rId181" Type="http://schemas.openxmlformats.org/officeDocument/2006/relationships/revisionLog" Target="revisionLog39.xml"/><Relationship Id="rId186" Type="http://schemas.openxmlformats.org/officeDocument/2006/relationships/revisionLog" Target="revisionLog44.xml"/><Relationship Id="rId194" Type="http://schemas.openxmlformats.org/officeDocument/2006/relationships/revisionLog" Target="revisionLog52.xml"/><Relationship Id="rId199" Type="http://schemas.openxmlformats.org/officeDocument/2006/relationships/revisionLog" Target="revisionLog57.xml"/><Relationship Id="rId203" Type="http://schemas.openxmlformats.org/officeDocument/2006/relationships/revisionLog" Target="revisionLog61.xml"/><Relationship Id="rId208" Type="http://schemas.openxmlformats.org/officeDocument/2006/relationships/revisionLog" Target="revisionLog66.xml"/><Relationship Id="rId211" Type="http://schemas.openxmlformats.org/officeDocument/2006/relationships/revisionLog" Target="revisionLog69.xml"/><Relationship Id="rId224" Type="http://schemas.openxmlformats.org/officeDocument/2006/relationships/revisionLog" Target="revisionLog82.xml"/><Relationship Id="rId198" Type="http://schemas.openxmlformats.org/officeDocument/2006/relationships/revisionLog" Target="revisionLog56.xml"/><Relationship Id="rId185" Type="http://schemas.openxmlformats.org/officeDocument/2006/relationships/revisionLog" Target="revisionLog43.xml"/><Relationship Id="rId177" Type="http://schemas.openxmlformats.org/officeDocument/2006/relationships/revisionLog" Target="revisionLog35.xml"/><Relationship Id="rId232" Type="http://schemas.openxmlformats.org/officeDocument/2006/relationships/revisionLog" Target="revisionLog2.xml"/><Relationship Id="rId240" Type="http://schemas.openxmlformats.org/officeDocument/2006/relationships/revisionLog" Target="revisionLog10.xml"/><Relationship Id="rId228" Type="http://schemas.openxmlformats.org/officeDocument/2006/relationships/revisionLog" Target="revisionLog86.xml"/><Relationship Id="rId236" Type="http://schemas.openxmlformats.org/officeDocument/2006/relationships/revisionLog" Target="revisionLog6.xml"/><Relationship Id="rId172" Type="http://schemas.openxmlformats.org/officeDocument/2006/relationships/revisionLog" Target="revisionLog30.xml"/><Relationship Id="rId180" Type="http://schemas.openxmlformats.org/officeDocument/2006/relationships/revisionLog" Target="revisionLog38.xml"/><Relationship Id="rId193" Type="http://schemas.openxmlformats.org/officeDocument/2006/relationships/revisionLog" Target="revisionLog51.xml"/><Relationship Id="rId202" Type="http://schemas.openxmlformats.org/officeDocument/2006/relationships/revisionLog" Target="revisionLog60.xml"/><Relationship Id="rId207" Type="http://schemas.openxmlformats.org/officeDocument/2006/relationships/revisionLog" Target="revisionLog65.xml"/><Relationship Id="rId210" Type="http://schemas.openxmlformats.org/officeDocument/2006/relationships/revisionLog" Target="revisionLog68.xml"/><Relationship Id="rId215" Type="http://schemas.openxmlformats.org/officeDocument/2006/relationships/revisionLog" Target="revisionLog73.xml"/><Relationship Id="rId223" Type="http://schemas.openxmlformats.org/officeDocument/2006/relationships/revisionLog" Target="revisionLog81.xml"/><Relationship Id="rId227" Type="http://schemas.openxmlformats.org/officeDocument/2006/relationships/revisionLog" Target="revisionLog85.xml"/><Relationship Id="rId219" Type="http://schemas.openxmlformats.org/officeDocument/2006/relationships/revisionLog" Target="revisionLog77.xml"/><Relationship Id="rId206" Type="http://schemas.openxmlformats.org/officeDocument/2006/relationships/revisionLog" Target="revisionLog64.xml"/><Relationship Id="rId197" Type="http://schemas.openxmlformats.org/officeDocument/2006/relationships/revisionLog" Target="revisionLog55.xml"/><Relationship Id="rId176" Type="http://schemas.openxmlformats.org/officeDocument/2006/relationships/revisionLog" Target="revisionLog34.xml"/><Relationship Id="rId184" Type="http://schemas.openxmlformats.org/officeDocument/2006/relationships/revisionLog" Target="revisionLog42.xml"/><Relationship Id="rId189" Type="http://schemas.openxmlformats.org/officeDocument/2006/relationships/revisionLog" Target="revisionLog47.xml"/><Relationship Id="rId192" Type="http://schemas.openxmlformats.org/officeDocument/2006/relationships/revisionLog" Target="revisionLog50.xml"/><Relationship Id="rId201" Type="http://schemas.openxmlformats.org/officeDocument/2006/relationships/revisionLog" Target="revisionLog59.xml"/><Relationship Id="rId214" Type="http://schemas.openxmlformats.org/officeDocument/2006/relationships/revisionLog" Target="revisionLog72.xml"/><Relationship Id="rId222" Type="http://schemas.openxmlformats.org/officeDocument/2006/relationships/revisionLog" Target="revisionLog80.xml"/><Relationship Id="rId230" Type="http://schemas.openxmlformats.org/officeDocument/2006/relationships/revisionLog" Target="revisionLog88.xml"/><Relationship Id="rId235" Type="http://schemas.openxmlformats.org/officeDocument/2006/relationships/revisionLog" Target="revisionLog5.xml"/><Relationship Id="rId217" Type="http://schemas.openxmlformats.org/officeDocument/2006/relationships/revisionLog" Target="revisionLog75.xml"/><Relationship Id="rId209" Type="http://schemas.openxmlformats.org/officeDocument/2006/relationships/revisionLog" Target="revisionLog67.xml"/><Relationship Id="rId195" Type="http://schemas.openxmlformats.org/officeDocument/2006/relationships/revisionLog" Target="revisionLog53.xml"/><Relationship Id="rId187" Type="http://schemas.openxmlformats.org/officeDocument/2006/relationships/revisionLog" Target="revisionLog45.xml"/><Relationship Id="rId174" Type="http://schemas.openxmlformats.org/officeDocument/2006/relationships/revisionLog" Target="revisionLog32.xml"/><Relationship Id="rId179" Type="http://schemas.openxmlformats.org/officeDocument/2006/relationships/revisionLog" Target="revisionLog37.xml"/><Relationship Id="rId182" Type="http://schemas.openxmlformats.org/officeDocument/2006/relationships/revisionLog" Target="revisionLog4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0DAD99A-6E60-42CF-A691-92899677A3DC}" diskRevisions="1" revisionId="946" version="14">
  <header guid="{E685DBFE-A2F8-47D0-B14E-EABE8D6B58D7}" dateTime="2020-04-30T08:55:35" maxSheetId="2" userName="Светлана А. Павленко" r:id="rId172" minRId="535" maxRId="537">
    <sheetIdMap count="1">
      <sheetId val="1"/>
    </sheetIdMap>
  </header>
  <header guid="{16C5E7C4-0BCB-4BFB-9918-A8372752B514}" dateTime="2020-04-30T09:00:28" maxSheetId="2" userName="Светлана А. Павленко" r:id="rId173" minRId="539" maxRId="541">
    <sheetIdMap count="1">
      <sheetId val="1"/>
    </sheetIdMap>
  </header>
  <header guid="{2C84915B-3AB8-4D21-8CDE-72B2EC438708}" dateTime="2020-04-30T09:04:43" maxSheetId="2" userName="Светлана А. Павленко" r:id="rId174" minRId="542" maxRId="547">
    <sheetIdMap count="1">
      <sheetId val="1"/>
    </sheetIdMap>
  </header>
  <header guid="{6468FD18-7CBE-4F1A-BB1B-D83BAF280A87}" dateTime="2020-04-30T09:26:24" maxSheetId="2" userName="Светлана А. Павленко" r:id="rId175" minRId="548" maxRId="552">
    <sheetIdMap count="1">
      <sheetId val="1"/>
    </sheetIdMap>
  </header>
  <header guid="{71BD1D4C-17DB-4A68-8D96-CCBEA14EFCA2}" dateTime="2020-04-30T09:56:25" maxSheetId="2" userName="Светлана А. Павленко" r:id="rId176">
    <sheetIdMap count="1">
      <sheetId val="1"/>
    </sheetIdMap>
  </header>
  <header guid="{748A088A-A4ED-43E0-8215-C6E41CE0FEF4}" dateTime="2020-04-30T10:31:30" maxSheetId="2" userName="Светлана А. Павленко" r:id="rId177" minRId="553">
    <sheetIdMap count="1">
      <sheetId val="1"/>
    </sheetIdMap>
  </header>
  <header guid="{569E4358-A706-4B8E-A5C3-B5277D6F0DE9}" dateTime="2020-04-30T11:39:26" maxSheetId="2" userName="Светлана А. Павленко" r:id="rId178" minRId="554">
    <sheetIdMap count="1">
      <sheetId val="1"/>
    </sheetIdMap>
  </header>
  <header guid="{DC76B0D7-BA43-40A1-A7AD-89F978CB13ED}" dateTime="2020-04-30T11:45:40" maxSheetId="2" userName="Светлана А. Павленко" r:id="rId179" minRId="555" maxRId="556">
    <sheetIdMap count="1">
      <sheetId val="1"/>
    </sheetIdMap>
  </header>
  <header guid="{2BB143D6-388B-45BC-89B1-7904038B86CA}" dateTime="2020-04-30T12:22:41" maxSheetId="2" userName="Светлана А. Павленко" r:id="rId180" minRId="557" maxRId="562">
    <sheetIdMap count="1">
      <sheetId val="1"/>
    </sheetIdMap>
  </header>
  <header guid="{B8B1AA81-9535-4BC6-92F8-6491D43BC3D4}" dateTime="2020-04-30T12:52:14" maxSheetId="2" userName="Светлана А. Павленко" r:id="rId181" minRId="564">
    <sheetIdMap count="1">
      <sheetId val="1"/>
    </sheetIdMap>
  </header>
  <header guid="{987A8611-FBD4-4B62-97D2-C599B6C81D49}" dateTime="2020-04-30T12:56:40" maxSheetId="2" userName="Светлана А. Павленко" r:id="rId182">
    <sheetIdMap count="1">
      <sheetId val="1"/>
    </sheetIdMap>
  </header>
  <header guid="{0142682A-250C-4EA2-864B-A11364C717DB}" dateTime="2020-05-07T10:16:44" maxSheetId="2" userName="Вишницкая Ольга Анатольевна" r:id="rId183" minRId="566" maxRId="571">
    <sheetIdMap count="1">
      <sheetId val="1"/>
    </sheetIdMap>
  </header>
  <header guid="{1A48F5DF-ABE6-41EC-AE94-A5D8343637E4}" dateTime="2020-05-07T10:17:45" maxSheetId="2" userName="Вишницкая Ольга Анатольевна" r:id="rId184" minRId="573">
    <sheetIdMap count="1">
      <sheetId val="1"/>
    </sheetIdMap>
  </header>
  <header guid="{CD2F4029-B954-4CDE-8D86-161A2D381062}" dateTime="2020-05-07T10:19:24" maxSheetId="2" userName="Вишницкая Ольга Анатольевна" r:id="rId185" minRId="574">
    <sheetIdMap count="1">
      <sheetId val="1"/>
    </sheetIdMap>
  </header>
  <header guid="{4481764F-33A9-45A9-A84F-AE43C0B55761}" dateTime="2020-05-07T10:19:51" maxSheetId="2" userName="Вишницкая Ольга Анатольевна" r:id="rId186">
    <sheetIdMap count="1">
      <sheetId val="1"/>
    </sheetIdMap>
  </header>
  <header guid="{0A2C6F09-B300-4898-AF4B-1AA58D570FB1}" dateTime="2020-05-07T10:22:21" maxSheetId="2" userName="Вишницкая Ольга Анатольевна" r:id="rId187">
    <sheetIdMap count="1">
      <sheetId val="1"/>
    </sheetIdMap>
  </header>
  <header guid="{2955F1D8-9C66-4EA6-8561-8CB2434756CB}" dateTime="2020-05-07T10:23:18" maxSheetId="2" userName="Вишницкая Ольга Анатольевна" r:id="rId188" minRId="575" maxRId="576">
    <sheetIdMap count="1">
      <sheetId val="1"/>
    </sheetIdMap>
  </header>
  <header guid="{0DB5A8E7-3D23-44C6-817F-38F76DACFF65}" dateTime="2020-05-07T10:25:40" maxSheetId="2" userName="Вишницкая Ольга Анатольевна" r:id="rId189" minRId="577" maxRId="581">
    <sheetIdMap count="1">
      <sheetId val="1"/>
    </sheetIdMap>
  </header>
  <header guid="{A8CB9B61-AFD9-4ABB-B383-C2B1A4021BE4}" dateTime="2020-05-07T10:26:40" maxSheetId="2" userName="Константин А. Бобылев" r:id="rId190" minRId="582" maxRId="641">
    <sheetIdMap count="1">
      <sheetId val="1"/>
    </sheetIdMap>
  </header>
  <header guid="{CCDFEEF9-D1D9-4D04-A83A-DEDEFC81B2A1}" dateTime="2020-05-07T10:30:35" maxSheetId="2" userName="Константин А. Бобылев" r:id="rId191" minRId="642">
    <sheetIdMap count="1">
      <sheetId val="1"/>
    </sheetIdMap>
  </header>
  <header guid="{3FBA24E0-2591-49A8-AC25-0BAA0CA9DCA6}" dateTime="2020-05-07T10:34:14" maxSheetId="2" userName="Константин А. Бобылев" r:id="rId192" minRId="643">
    <sheetIdMap count="1">
      <sheetId val="1"/>
    </sheetIdMap>
  </header>
  <header guid="{C8FD749A-9318-4896-BA1C-B3E0885124E1}" dateTime="2020-05-07T10:40:37" maxSheetId="2" userName="Вишницкая Ольга Анатольевна" r:id="rId193" minRId="644">
    <sheetIdMap count="1">
      <sheetId val="1"/>
    </sheetIdMap>
  </header>
  <header guid="{F8F49E6F-5378-4343-9EA6-348DDE066A07}" dateTime="2020-05-07T10:41:56" maxSheetId="2" userName="Константин А. Бобылев" r:id="rId194" minRId="645" maxRId="647">
    <sheetIdMap count="1">
      <sheetId val="1"/>
    </sheetIdMap>
  </header>
  <header guid="{4257F55C-E7A5-4DF0-B1BC-0F3B3D98E66C}" dateTime="2020-05-07T11:00:08" maxSheetId="2" userName="Вишницкая Ольга Анатольевна" r:id="rId195" minRId="648" maxRId="649">
    <sheetIdMap count="1">
      <sheetId val="1"/>
    </sheetIdMap>
  </header>
  <header guid="{D10DE902-AD5D-4711-8AA3-038876305431}" dateTime="2020-05-07T11:09:57" maxSheetId="2" userName="Вишницкая Ольга Анатольевна" r:id="rId196" minRId="650">
    <sheetIdMap count="1">
      <sheetId val="1"/>
    </sheetIdMap>
  </header>
  <header guid="{31225210-F97B-43AF-83BF-C6974D9C1AFC}" dateTime="2020-05-07T11:13:43" maxSheetId="2" userName="Вишницкая Ольга Анатольевна" r:id="rId197" minRId="651">
    <sheetIdMap count="1">
      <sheetId val="1"/>
    </sheetIdMap>
  </header>
  <header guid="{4EAA5B2D-6D10-4FEA-A92A-3BF236108DAE}" dateTime="2020-05-07T11:14:41" maxSheetId="2" userName="Вишницкая Ольга Анатольевна" r:id="rId198" minRId="652">
    <sheetIdMap count="1">
      <sheetId val="1"/>
    </sheetIdMap>
  </header>
  <header guid="{7C6158D2-8149-438B-A600-775DFB6A583E}" dateTime="2020-05-07T11:17:50" maxSheetId="2" userName="Вишницкая Ольга Анатольевна" r:id="rId199" minRId="654">
    <sheetIdMap count="1">
      <sheetId val="1"/>
    </sheetIdMap>
  </header>
  <header guid="{CE5F4049-E75B-4598-B1BC-387A203B5BF8}" dateTime="2020-05-07T11:23:52" maxSheetId="2" userName="Наталья Н. Цвик" r:id="rId200" minRId="655">
    <sheetIdMap count="1">
      <sheetId val="1"/>
    </sheetIdMap>
  </header>
  <header guid="{E9D1B554-B1A5-471D-9719-ADC1B4BFC89C}" dateTime="2020-05-07T11:28:36" maxSheetId="2" userName="Наталья Н. Цвик" r:id="rId201" minRId="657" maxRId="658">
    <sheetIdMap count="1">
      <sheetId val="1"/>
    </sheetIdMap>
  </header>
  <header guid="{13C8D718-AEAB-42B4-99D3-333B906A3748}" dateTime="2020-05-07T11:37:40" maxSheetId="2" userName="Наталья Н. Цвик" r:id="rId202" minRId="659" maxRId="662">
    <sheetIdMap count="1">
      <sheetId val="1"/>
    </sheetIdMap>
  </header>
  <header guid="{8F2FA583-A574-4466-9F53-B9265EE75E6C}" dateTime="2020-05-07T11:41:25" maxSheetId="2" userName="Вишницкая Ольга Анатольевна" r:id="rId203" minRId="663" maxRId="666">
    <sheetIdMap count="1">
      <sheetId val="1"/>
    </sheetIdMap>
  </header>
  <header guid="{04D4806C-AAEB-44D7-95BC-8B00679ED46F}" dateTime="2020-05-07T11:42:17" maxSheetId="2" userName="Вишницкая Ольга Анатольевна" r:id="rId204" minRId="667">
    <sheetIdMap count="1">
      <sheetId val="1"/>
    </sheetIdMap>
  </header>
  <header guid="{36CE51DA-6AAF-44DC-890A-16F0254331F5}" dateTime="2020-05-07T11:44:02" maxSheetId="2" userName="Вишницкая Ольга Анатольевна" r:id="rId205" minRId="668">
    <sheetIdMap count="1">
      <sheetId val="1"/>
    </sheetIdMap>
  </header>
  <header guid="{96DA6444-5A55-4FF4-9E89-6DE68BB74006}" dateTime="2020-05-07T11:45:20" maxSheetId="2" userName="Вишницкая Ольга Анатольевна" r:id="rId206">
    <sheetIdMap count="1">
      <sheetId val="1"/>
    </sheetIdMap>
  </header>
  <header guid="{12F9C889-0737-4BF3-A618-2205C6E08681}" dateTime="2020-05-07T11:59:43" maxSheetId="2" userName="Людмила Л. Панова" r:id="rId207" minRId="670" maxRId="675">
    <sheetIdMap count="1">
      <sheetId val="1"/>
    </sheetIdMap>
  </header>
  <header guid="{25987F87-37FE-488B-BA6D-AF9F4905E6D2}" dateTime="2020-05-07T12:01:01" maxSheetId="2" userName="Наталья Н. Цвик" r:id="rId208" minRId="677">
    <sheetIdMap count="1">
      <sheetId val="1"/>
    </sheetIdMap>
  </header>
  <header guid="{0A6DC0EE-299E-423D-9C6E-B92BF15CD951}" dateTime="2020-05-07T12:03:51" maxSheetId="2" userName="Людмила Л. Панова" r:id="rId209" minRId="678" maxRId="680">
    <sheetIdMap count="1">
      <sheetId val="1"/>
    </sheetIdMap>
  </header>
  <header guid="{093F5735-70F7-4F98-8E81-E21C0EC699B2}" dateTime="2020-05-07T12:05:18" maxSheetId="2" userName="Людмила Л. Панова" r:id="rId210" minRId="681" maxRId="683">
    <sheetIdMap count="1">
      <sheetId val="1"/>
    </sheetIdMap>
  </header>
  <header guid="{8AF7AD52-9ABB-43D2-B3FB-DF1F44E56476}" dateTime="2020-05-07T12:05:58" maxSheetId="2" userName="Людмила Л. Панова" r:id="rId211" minRId="684">
    <sheetIdMap count="1">
      <sheetId val="1"/>
    </sheetIdMap>
  </header>
  <header guid="{69A73F5E-792D-468A-8FFA-C06B5280B02F}" dateTime="2020-05-07T12:06:33" maxSheetId="2" userName="Людмила Л. Панова" r:id="rId212" minRId="685">
    <sheetIdMap count="1">
      <sheetId val="1"/>
    </sheetIdMap>
  </header>
  <header guid="{D7B9E8E5-515A-4EC8-BED7-1D9384A63632}" dateTime="2020-05-07T12:07:46" maxSheetId="2" userName="Людмила Л. Панова" r:id="rId213" minRId="686" maxRId="687">
    <sheetIdMap count="1">
      <sheetId val="1"/>
    </sheetIdMap>
  </header>
  <header guid="{1550110E-AD60-438A-9C7D-0F61DE53E499}" dateTime="2020-05-07T12:15:08" maxSheetId="2" userName="Людмила Л. Панова" r:id="rId214" minRId="688">
    <sheetIdMap count="1">
      <sheetId val="1"/>
    </sheetIdMap>
  </header>
  <header guid="{290FFD79-7410-4662-8AD4-C64773DAD855}" dateTime="2020-05-07T12:18:08" maxSheetId="2" userName="Людмила Л. Панова" r:id="rId215" minRId="689" maxRId="690">
    <sheetIdMap count="1">
      <sheetId val="1"/>
    </sheetIdMap>
  </header>
  <header guid="{CF4EF992-A625-4804-BB7D-C1363809E50A}" dateTime="2020-05-07T12:34:13" maxSheetId="2" userName="Людмила Л. Панова" r:id="rId216" minRId="691">
    <sheetIdMap count="1">
      <sheetId val="1"/>
    </sheetIdMap>
  </header>
  <header guid="{EC0A527D-5C5F-41BA-A765-61436A4BB9C0}" dateTime="2020-05-07T12:35:28" maxSheetId="2" userName="Людмила Л. Панова" r:id="rId217" minRId="692">
    <sheetIdMap count="1">
      <sheetId val="1"/>
    </sheetIdMap>
  </header>
  <header guid="{1DF761F7-C4B4-47F9-9D9C-19F897C46D59}" dateTime="2020-05-07T12:35:49" maxSheetId="2" userName="Наталья Н. Цвик" r:id="rId218" minRId="693">
    <sheetIdMap count="1">
      <sheetId val="1"/>
    </sheetIdMap>
  </header>
  <header guid="{9E866AFB-B4F6-477F-8C01-4E8788C88D99}" dateTime="2020-05-07T14:34:16" maxSheetId="2" userName="Людмила Л. Панова" r:id="rId219" minRId="694">
    <sheetIdMap count="1">
      <sheetId val="1"/>
    </sheetIdMap>
  </header>
  <header guid="{5A214D1F-B5C5-46BC-9908-A316D9CE6497}" dateTime="2020-05-07T14:35:01" maxSheetId="2" userName="Людмила Л. Панова" r:id="rId220">
    <sheetIdMap count="1">
      <sheetId val="1"/>
    </sheetIdMap>
  </header>
  <header guid="{9294B2A2-66BB-4104-B352-14940D9E69B5}" dateTime="2020-05-07T14:40:22" maxSheetId="2" userName="Людмила Л. Панова" r:id="rId221" minRId="696">
    <sheetIdMap count="1">
      <sheetId val="1"/>
    </sheetIdMap>
  </header>
  <header guid="{84D8B02E-C2FA-44F7-8317-692925047EDE}" dateTime="2020-05-07T14:49:29" maxSheetId="2" userName="Людмила Л. Панова" r:id="rId222" minRId="697">
    <sheetIdMap count="1">
      <sheetId val="1"/>
    </sheetIdMap>
  </header>
  <header guid="{0F043143-BC51-4310-BF8D-1D77BC0B867C}" dateTime="2020-05-07T14:58:52" maxSheetId="2" userName="Наталья Н. Цвик" r:id="rId223" minRId="698">
    <sheetIdMap count="1">
      <sheetId val="1"/>
    </sheetIdMap>
  </header>
  <header guid="{AC050C94-8F1F-4D7A-BD28-C5ECB3E4F3BD}" dateTime="2020-05-07T14:59:33" maxSheetId="2" userName="Наталья Н. Цвик" r:id="rId224" minRId="699">
    <sheetIdMap count="1">
      <sheetId val="1"/>
    </sheetIdMap>
  </header>
  <header guid="{4FD4C6C8-36A4-43AE-B2FF-1FC27AD5DA5A}" dateTime="2020-05-07T15:24:47" maxSheetId="2" userName="Ольга В. Гонтова" r:id="rId225" minRId="700" maxRId="705">
    <sheetIdMap count="1">
      <sheetId val="1"/>
    </sheetIdMap>
  </header>
  <header guid="{189CE793-545B-4CD2-9DE0-A0BE6B45C843}" dateTime="2020-05-08T09:09:45" maxSheetId="2" userName="Людмила Л. Панова" r:id="rId226" minRId="707">
    <sheetIdMap count="1">
      <sheetId val="1"/>
    </sheetIdMap>
  </header>
  <header guid="{9FE44256-2304-437E-B9A5-53E02E16E930}" dateTime="2020-05-08T09:33:51" maxSheetId="2" userName="Людмила Л. Панова" r:id="rId227" minRId="709">
    <sheetIdMap count="1">
      <sheetId val="1"/>
    </sheetIdMap>
  </header>
  <header guid="{4B5A279B-F45B-485F-9C87-A698988BF018}" dateTime="2020-05-08T11:01:04" maxSheetId="2" userName="Людмила Л. Панова" r:id="rId228">
    <sheetIdMap count="1">
      <sheetId val="1"/>
    </sheetIdMap>
  </header>
  <header guid="{023EBC08-7517-44B2-BA00-3A2B4FF1E69B}" dateTime="2020-05-08T11:05:44" maxSheetId="2" userName="Danil P. Yanukov" r:id="rId229" minRId="711" maxRId="771">
    <sheetIdMap count="1">
      <sheetId val="1"/>
    </sheetIdMap>
  </header>
  <header guid="{0F00BBC4-DF34-4106-87FE-ABD4E5FF6255}" dateTime="2020-05-28T10:41:12" maxSheetId="2" userName="Anna" r:id="rId230">
    <sheetIdMap count="1">
      <sheetId val="1"/>
    </sheetIdMap>
  </header>
  <header guid="{2624A8BF-217B-4C2D-A30F-C5A1D9575E05}" dateTime="2020-05-28T10:46:14" maxSheetId="2" userName="Anna" r:id="rId231">
    <sheetIdMap count="1">
      <sheetId val="1"/>
    </sheetIdMap>
  </header>
  <header guid="{5DC0E373-9E1E-47A3-9430-7DCF6DD03823}" dateTime="2020-05-28T11:26:52" maxSheetId="2" userName="Anna" r:id="rId232" minRId="775" maxRId="823">
    <sheetIdMap count="1">
      <sheetId val="1"/>
    </sheetIdMap>
  </header>
  <header guid="{B2580541-88CF-4EAE-9C04-5B290B92317F}" dateTime="2020-05-28T11:37:13" maxSheetId="2" userName="Anna" r:id="rId233" minRId="825" maxRId="848">
    <sheetIdMap count="1">
      <sheetId val="1"/>
    </sheetIdMap>
  </header>
  <header guid="{0F2CD8E9-FF52-47C0-833B-4537870435A0}" dateTime="2020-05-28T11:51:38" maxSheetId="2" userName="Anna" r:id="rId234" minRId="850" maxRId="889">
    <sheetIdMap count="1">
      <sheetId val="1"/>
    </sheetIdMap>
  </header>
  <header guid="{7CCB2E26-4D1D-4EEA-ADB0-DFB0BA393D8D}" dateTime="2020-05-28T11:59:12" maxSheetId="2" userName="Anna" r:id="rId235" minRId="891" maxRId="916">
    <sheetIdMap count="1">
      <sheetId val="1"/>
    </sheetIdMap>
  </header>
  <header guid="{B96E29F7-7BB5-4FFC-9F9D-FC8CADF454F1}" dateTime="2020-05-28T13:32:01" maxSheetId="2" userName="Anna" r:id="rId236" minRId="917" maxRId="918">
    <sheetIdMap count="1">
      <sheetId val="1"/>
    </sheetIdMap>
  </header>
  <header guid="{973694A1-19BE-40CB-9793-C89444BDD3FE}" dateTime="2020-05-28T13:35:25" maxSheetId="2" userName="Anna" r:id="rId237" minRId="920">
    <sheetIdMap count="1">
      <sheetId val="1"/>
    </sheetIdMap>
  </header>
  <header guid="{EC73C6DB-AD6E-46FA-B249-CAF5C73AC85C}" dateTime="2020-05-28T13:35:51" maxSheetId="2" userName="Anna" r:id="rId238">
    <sheetIdMap count="1">
      <sheetId val="1"/>
    </sheetIdMap>
  </header>
  <header guid="{7ABA3D19-8A37-4FF2-ABF2-79FB449A0B55}" dateTime="2020-05-28T14:14:31" maxSheetId="2" userName="Anna" r:id="rId239" minRId="921" maxRId="923">
    <sheetIdMap count="1">
      <sheetId val="1"/>
    </sheetIdMap>
  </header>
  <header guid="{DBC2357A-12C2-4CE5-973E-276E0E62E49F}" dateTime="2020-05-28T14:15:47" maxSheetId="2" userName="Anna" r:id="rId240" minRId="924">
    <sheetIdMap count="1">
      <sheetId val="1"/>
    </sheetIdMap>
  </header>
  <header guid="{AECBC555-6021-449A-AA71-C4D2E0B897A2}" dateTime="2020-05-28T14:19:50" maxSheetId="2" userName="Anna" r:id="rId241" minRId="925" maxRId="929">
    <sheetIdMap count="1">
      <sheetId val="1"/>
    </sheetIdMap>
  </header>
  <header guid="{00DAD99A-6E60-42CF-A691-92899677A3DC}" dateTime="2020-05-29T14:35:41" maxSheetId="2" userName="Natalya" r:id="rId242" minRId="931" maxRId="94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4" sId="1" xfDxf="1" dxf="1">
    <nc r="H18" t="inlineStr">
      <is>
        <t>Выплата родителям (законным представителям) части расходов на оплату стоимости путёвки: произведена выплата компенсации 13-ти родителям (законным представителям), обратившихся с заявлениями, исполнено по фактическим расходам, согласно поступивших заявлений, задолженность отсутствует.</t>
      </is>
    </nc>
    <ndxf>
      <font>
        <sz val="11"/>
        <color theme="1"/>
        <name val="Times New Roman"/>
        <scheme val="none"/>
      </font>
      <alignment vertical="top" wrapText="1" readingOrder="0"/>
      <border outline="0">
        <left style="thin">
          <color auto="1"/>
        </left>
        <right style="thin">
          <color auto="1"/>
        </right>
        <top style="thin">
          <color auto="1"/>
        </top>
        <bottom style="thin">
          <color auto="1"/>
        </bottom>
      </border>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5" sId="1">
    <oc r="C24" t="inlineStr">
      <is>
        <t>д.б.</t>
      </is>
    </oc>
    <nc r="C24"/>
  </rcc>
  <rcc rId="926" sId="1" numFmtId="4">
    <oc r="D24">
      <v>29482698.399999999</v>
    </oc>
    <nc r="D24"/>
  </rcc>
  <rcc rId="927" sId="1" numFmtId="4">
    <oc r="E24">
      <v>30153475.699999999</v>
    </oc>
    <nc r="E24"/>
  </rcc>
  <rcc rId="928" sId="1" numFmtId="4">
    <oc r="F24">
      <v>29490841.5</v>
    </oc>
    <nc r="F24"/>
  </rcc>
  <rcc rId="929" sId="1">
    <oc r="H13" t="inlineStr">
      <is>
        <t>Работа над проектом по разработке ПСД завершена. После получения положительного заключения акта гос. экспертизы будет произведена оплата.</t>
      </is>
    </oc>
    <nc r="H13" t="inlineStr">
      <is>
        <t>В связи с распредлением средств субсии из бюджета Приморского края.</t>
      </is>
    </nc>
  </rcc>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1" sId="1">
    <oc r="H8"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8" t="inlineStr">
      <is>
        <t>В связи с финансовыми возможности бюджета Тернейского муниципального района, были уточнениы бюджетные назначения.</t>
      </is>
    </nc>
  </rcc>
  <rcc rId="932" sId="1">
    <oc r="H6"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6" t="inlineStr">
      <is>
        <t>В связи с финансовыми возможности бюджета Тернейского муниципального района, были уточнениы бюджетные назначения .</t>
      </is>
    </nc>
  </rcc>
  <rcc rId="933" sId="1">
    <oc r="H9"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9" t="inlineStr">
      <is>
        <t>В связи с финансовыми возможности бюджета Тернейского муниципального района, были уточнениы бюджетные назначения.</t>
      </is>
    </nc>
  </rcc>
  <rcc rId="934" sId="1">
    <oc r="H10"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10" t="inlineStr">
      <is>
        <t>В связи с финансовыми возможности бюджета Тернейского муниципального района, были уточнениы бюджетные назначения.</t>
      </is>
    </nc>
  </rcc>
  <rcc rId="935" sId="1">
    <oc r="H11" t="inlineStr">
      <is>
        <t>Программа исполнена не в полном объёме, т.к. контракты на выполнение работ заключены на 2020 год</t>
      </is>
    </oc>
    <nc r="H11" t="inlineStr">
      <is>
        <t>Программа исполнена не в полном объёме, т.к. контракты на выполнение работ заключены на работы с оплатой в 2020 году</t>
      </is>
    </nc>
  </rcc>
  <rcc rId="936" sId="1">
    <oc r="H12" t="inlineStr">
      <is>
        <t>Акт на  проведение государственной экспертизы проектной документации и результатов инженерных изысканий документации и результатов подписан 10.01.2020г.</t>
      </is>
    </oc>
    <nc r="H12" t="inlineStr">
      <is>
        <t xml:space="preserve"> Не исполнены субсидии 38 000,00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на строительство средней общеобразовательной школы на 80 мест пгт.Светлая. Также уменьшена сумма субсидии согласно закона о бюджете Приморского края. в размере 70 500,00 рублей.</t>
      </is>
    </nc>
  </rcc>
  <rcc rId="937" sId="1">
    <oc r="H15"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15" t="inlineStr">
      <is>
        <t>В связи с финансовыми возможности бюджета Тернейского муниципального района, были уточнениы бюджетные назначения на основании заявок бюджетополучателей.</t>
      </is>
    </nc>
  </rcc>
  <rcc rId="938" sId="1">
    <oc r="H14"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14" t="inlineStr">
      <is>
        <t>Из  бюджета Тернейского муниципального района были уточнениы бюджетные назначения .</t>
      </is>
    </nc>
  </rcc>
  <rcc rId="939" sId="1">
    <oc r="H16" t="inlineStr">
      <is>
        <t>Заключен контракт  на разработку Проектно-Строительной Документации и выполнение изыскательских работ для строительства Физкультурно-Оздоровительного Комплекса  в пгт.Терней . Работы выполнены . Оплата за ПСД будет произведена после получения акта гос.экспертизы ПСД.</t>
      </is>
    </oc>
    <nc r="H16" t="inlineStr">
      <is>
        <t>Заключен контракт  на разработку Проектно-Строительной Документации и выполнение изыскательских работ для строительства Физкультурно-Оздоровительного Комплекса  в пгт.Терней . Работы выполнены . Оплата за ПСД будет произведена в 2020 году.</t>
      </is>
    </nc>
  </rcc>
  <rcc rId="940" sId="1">
    <oc r="H17"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17" t="inlineStr">
      <is>
        <t>Были уточнениы бюджетные назначения на основании заявок бюджетополучателей.</t>
      </is>
    </nc>
  </rcc>
  <rcc rId="941" sId="1">
    <oc r="H22"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22" t="inlineStr">
      <is>
        <t>Были уточнениы бюджетные назначения на основании заявок бюджетополучателей.</t>
      </is>
    </nc>
  </rcc>
  <rcc rId="942" sId="1">
    <oc r="H21"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21"/>
  </rcc>
  <rcc rId="943" sId="1">
    <oc r="H20"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20" t="inlineStr">
      <is>
        <t>Были уточнениы бюджетные назначения на основании заявок бюджетополучателей.</t>
      </is>
    </nc>
  </rcc>
  <rcc rId="944" sId="1">
    <oc r="H19"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oc>
    <nc r="H19" t="inlineStr">
      <is>
        <t>Были уточнениы бюджетные назначения на основании заявок бюджетополучателей.</t>
      </is>
    </nc>
  </rcc>
  <rcc rId="945" sId="1">
    <oc r="H18" t="inlineStr">
      <is>
        <t>Выплата родителям (законным представителям) части расходов на оплату стоимости путёвки: произведена выплата компенсации 13-ти родителям (законным представителям), обратившихся с заявлениями, исполнено по фактическим расходам, согласно поступивших заявлений, задолженность отсутствует.</t>
      </is>
    </oc>
    <nc r="H18" t="inlineStr">
      <is>
        <t>Уменьшены расходы за счёт субвенции из краевого бюджета в части расходов на оплату стоимости путёвок по организации оздоровления детей</t>
      </is>
    </nc>
  </rcc>
  <rdn rId="0" localSheetId="1" customView="1" name="Z_3D4F68D6_EF79_434D_BA7E_99A2BB99195E_.wvu.Cols" hidden="1" oldHidden="1">
    <formula>' для открытого бюджета'!$I:$J</formula>
  </rdn>
  <rcv guid="{3D4F68D6-EF79-434D-BA7E-99A2BB99195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5" sId="1" xfDxf="1" dxf="1">
    <oc r="C6" t="inlineStr">
      <is>
        <t>Муниципальная программа "Развитие образования в городском округе "Город Южно-Сахалинск" на 2015-2021 годы"</t>
      </is>
    </oc>
    <nc r="C6" t="inlineStr">
      <is>
        <t>Муниципальная программа " Обеспечение жильем молодых семей Тернейского муниципального района на период 2013 - 2021 годы"</t>
      </is>
    </nc>
    <ndxf>
      <font>
        <sz val="11"/>
        <name val="Times New Roman"/>
        <scheme val="none"/>
      </font>
      <fill>
        <patternFill patternType="solid">
          <fgColor rgb="FFFFFFCC"/>
          <bgColor rgb="FFFFFFFF"/>
        </patternFill>
      </fill>
      <alignment horizontal="left" vertical="top" wrapText="1" readingOrder="0"/>
      <border outline="0">
        <left style="thin">
          <color auto="1"/>
        </left>
        <right style="thin">
          <color auto="1"/>
        </right>
        <top style="thin">
          <color auto="1"/>
        </top>
        <bottom style="thin">
          <color auto="1"/>
        </bottom>
      </border>
    </ndxf>
  </rcc>
  <rcc rId="776" sId="1">
    <oc r="A2" t="inlineStr">
      <is>
        <t>Перечень и объемы финансирования Программ из бюджета городского округа  "Город Южно-Сахалинск" за  2019 год</t>
      </is>
    </oc>
    <nc r="A2" t="inlineStr">
      <is>
        <t>Перечень и объемы финансирования Программ Тернейского муниципального района за  2019 год</t>
      </is>
    </nc>
  </rcc>
  <rcc rId="777" sId="1">
    <oc r="H1" t="inlineStr">
      <is>
        <t>Информация к отчету об исполнении  
бюджета городского округа 
"Город Южно-Сахалинск" за 2019 год</t>
      </is>
    </oc>
    <nc r="H1" t="inlineStr">
      <is>
        <t>Информация к отчету об исполнении  
бюджета Тернейского муниципального района за 2019 год</t>
      </is>
    </nc>
  </rcc>
  <rcc rId="778" sId="1" numFmtId="4">
    <oc r="D6">
      <v>11598594.1</v>
    </oc>
    <nc r="D6">
      <v>6022.33</v>
    </nc>
  </rcc>
  <rcc rId="779" sId="1" numFmtId="4">
    <oc r="E6">
      <v>11499474.6</v>
    </oc>
    <nc r="E6">
      <v>5799.28</v>
    </nc>
  </rcc>
  <rrc rId="780" sId="1" ref="A6:XFD6" action="insert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rc>
  <rcc rId="781" sId="1">
    <nc r="C6" t="inlineStr">
      <is>
        <t xml:space="preserve">    Муниципальная программа "Отходы"2010 - 2030 годы</t>
      </is>
    </nc>
  </rcc>
  <rcc rId="782" sId="1">
    <nc r="D6">
      <v>0</v>
    </nc>
  </rcc>
  <rcc rId="783" sId="1">
    <nc r="E6">
      <v>5716.23</v>
    </nc>
  </rcc>
  <rcc rId="784" sId="1" numFmtId="4">
    <oc r="F7">
      <v>11381474.6</v>
    </oc>
    <nc r="F7"/>
  </rcc>
  <rcc rId="785" sId="1" numFmtId="4">
    <oc r="F8">
      <v>170559.2</v>
    </oc>
    <nc r="F8"/>
  </rcc>
  <rcc rId="786" sId="1" numFmtId="4">
    <oc r="F9">
      <v>1508.4</v>
    </oc>
    <nc r="F9"/>
  </rcc>
  <rcc rId="787" sId="1" numFmtId="4">
    <oc r="F10">
      <v>1184.5</v>
    </oc>
    <nc r="F10"/>
  </rcc>
  <rcc rId="788" sId="1" numFmtId="4">
    <oc r="F11">
      <v>24699.9</v>
    </oc>
    <nc r="F11"/>
  </rcc>
  <rcc rId="789" sId="1" numFmtId="4">
    <oc r="F12">
      <v>157199</v>
    </oc>
    <nc r="F12"/>
  </rcc>
  <rcc rId="790" sId="1" numFmtId="4">
    <oc r="F13">
      <v>16073.2</v>
    </oc>
    <nc r="F13"/>
  </rcc>
  <rcc rId="791" sId="1" numFmtId="4">
    <oc r="F14">
      <v>25511.5</v>
    </oc>
    <nc r="F14"/>
  </rcc>
  <rcc rId="792" sId="1" numFmtId="4">
    <oc r="F15">
      <v>4654589.4000000004</v>
    </oc>
    <nc r="F15"/>
  </rcc>
  <rcc rId="793" sId="1" numFmtId="4">
    <oc r="F16">
      <v>5569.2</v>
    </oc>
    <nc r="F16"/>
  </rcc>
  <rcc rId="794" sId="1" numFmtId="4">
    <oc r="F17">
      <v>1644779.8</v>
    </oc>
    <nc r="F17"/>
  </rcc>
  <rcc rId="795" sId="1" numFmtId="4">
    <oc r="F18">
      <v>3022872.9</v>
    </oc>
    <nc r="F18"/>
  </rcc>
  <rcc rId="796" sId="1" numFmtId="4">
    <oc r="F19">
      <v>8000</v>
    </oc>
    <nc r="F19"/>
  </rcc>
  <rcc rId="797" sId="1" numFmtId="4">
    <oc r="F20">
      <v>531059.4</v>
    </oc>
    <nc r="F20"/>
  </rcc>
  <rcc rId="798" sId="1" numFmtId="4">
    <oc r="F21">
      <v>3872946.7</v>
    </oc>
    <nc r="F21"/>
  </rcc>
  <rcc rId="799" sId="1" numFmtId="4">
    <oc r="F22">
      <v>291827</v>
    </oc>
    <nc r="F22"/>
  </rcc>
  <rcc rId="800" sId="1" numFmtId="4">
    <oc r="F23">
      <v>348357.4</v>
    </oc>
    <nc r="F23"/>
  </rcc>
  <rcc rId="801" sId="1" numFmtId="4">
    <oc r="F24">
      <v>40667.4</v>
    </oc>
    <nc r="F24"/>
  </rcc>
  <rcc rId="802" sId="1" numFmtId="4">
    <oc r="F25">
      <v>1986272.9</v>
    </oc>
    <nc r="F25"/>
  </rcc>
  <rcc rId="803" sId="1" numFmtId="4">
    <oc r="F26">
      <v>3712.8</v>
    </oc>
    <nc r="F26"/>
  </rcc>
  <rcc rId="804" sId="1" numFmtId="4">
    <oc r="F27">
      <v>1738.8</v>
    </oc>
    <nc r="F27"/>
  </rcc>
  <rcc rId="805" sId="1" numFmtId="4">
    <oc r="F28">
      <v>277510.2</v>
    </oc>
    <nc r="F28"/>
  </rcc>
  <rcc rId="806" sId="1" numFmtId="4">
    <oc r="F29">
      <v>169623.9</v>
    </oc>
    <nc r="F29"/>
  </rcc>
  <rcc rId="807" sId="1" numFmtId="4">
    <oc r="F30">
      <v>13471.2</v>
    </oc>
    <nc r="F30"/>
  </rcc>
  <rcc rId="808" sId="1" numFmtId="4">
    <oc r="F31">
      <v>715664.6</v>
    </oc>
    <nc r="F31"/>
  </rcc>
  <rcc rId="809" sId="1" numFmtId="4">
    <oc r="F32">
      <v>123867.6</v>
    </oc>
    <nc r="F32"/>
  </rcc>
  <rcc rId="810" sId="1" numFmtId="4">
    <oc r="F33">
      <v>100</v>
    </oc>
    <nc r="F33"/>
  </rcc>
  <rcc rId="811" sId="1">
    <oc r="C8" t="inlineStr">
      <is>
        <t>Муниципальная программа "Совершенствование системы управления муниципальным имуществом городского округа "Город Южно-Сахалинск" на 2015-2021 годы"</t>
      </is>
    </oc>
    <nc r="C8"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районе" на 2016 - 2020 годы</t>
      </is>
    </nc>
  </rcc>
  <rcc rId="812" sId="1" numFmtId="4">
    <oc r="D8">
      <v>205857.3</v>
    </oc>
    <nc r="D8">
      <v>0</v>
    </nc>
  </rcc>
  <rcc rId="813" sId="1" numFmtId="4">
    <oc r="E8">
      <v>174482.1</v>
    </oc>
    <nc r="E8">
      <v>21</v>
    </nc>
  </rcc>
  <rcc rId="814" sId="1">
    <oc r="C9" t="inlineStr">
      <is>
        <t>Муниципальная программа "Реформирование и развитие системы муниципальной службы в администрации города Южно-Сахалинска (2015-2021 годы)"</t>
      </is>
    </oc>
    <nc r="C9" t="inlineStr">
      <is>
        <t xml:space="preserve">    Муниципальная программа "Подготовка проектов по внесению изменений в генеральные планы и правила землепользования и застройки Единкинского, Усть-Соболевского, Самаргинского и Удэгейского сельских поселений на 2017 - 2019 годы</t>
      </is>
    </nc>
  </rcc>
  <rcc rId="815" sId="1" numFmtId="4">
    <oc r="D9">
      <v>989.3</v>
    </oc>
    <nc r="D9">
      <v>0</v>
    </nc>
  </rcc>
  <rcc rId="816" sId="1" numFmtId="4">
    <oc r="E9">
      <v>1539.6</v>
    </oc>
    <nc r="E9">
      <v>891.05</v>
    </nc>
  </rcc>
  <rfmt sheetId="1" sqref="E6:E35">
    <dxf>
      <numFmt numFmtId="4" formatCode="#,##0.00"/>
    </dxf>
  </rfmt>
  <rfmt sheetId="1" sqref="D6:D35">
    <dxf>
      <numFmt numFmtId="4" formatCode="#,##0.00"/>
    </dxf>
  </rfmt>
  <rcc rId="817" sId="1">
    <nc r="G6">
      <f>F6/D6*100</f>
    </nc>
  </rcc>
  <rcc rId="818" sId="1">
    <oc r="C10" t="inlineStr">
      <is>
        <t>Муниципальная программа "Устойчивое развитие коренных малочисленных народов Севера городского округа "Город Южно-Сахалинск" на 2015-2020 годы"</t>
      </is>
    </oc>
    <nc r="C10" t="inlineStr">
      <is>
        <t xml:space="preserve">    Муниципальная программа "Пожарная безопасность в образовательных учреждениях Тернейского муниципального района на 2017-2019 годы"</t>
      </is>
    </nc>
  </rcc>
  <rcc rId="819" sId="1" numFmtId="4">
    <oc r="D10">
      <v>1318.8</v>
    </oc>
    <nc r="D10">
      <v>0</v>
    </nc>
  </rcc>
  <rcc rId="820" sId="1" numFmtId="4">
    <oc r="E10">
      <v>1202.4000000000001</v>
    </oc>
    <nc r="E10">
      <v>2794.45</v>
    </nc>
  </rcc>
  <rcc rId="821" sId="1">
    <oc r="C11" t="inlineStr">
      <is>
        <t>Муниципальная программа "Развитие инвестиционного потенциала городского округа "Город Южно-Сахалинск" на 2015-2021 годы"</t>
      </is>
    </oc>
    <nc r="C11" t="inlineStr">
      <is>
        <t xml:space="preserve">    Муниципальная программа "Модернизация дорожной сети Тернейского муниципального района" на 2018 - 2020 годы</t>
      </is>
    </nc>
  </rcc>
  <rcc rId="822" sId="1" numFmtId="4">
    <oc r="D11">
      <v>31476.400000000001</v>
    </oc>
    <nc r="D11">
      <v>10846.2</v>
    </nc>
  </rcc>
  <rcc rId="823" sId="1" numFmtId="4">
    <oc r="E11">
      <v>24700.799999999999</v>
    </oc>
    <nc r="E11">
      <v>18544.61</v>
    </nc>
  </rcc>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5" sId="1">
    <oc r="C12" t="inlineStr">
      <is>
        <t>Муниципальная программа "Поддержка и развитие малого и среднего предпринимательства городского округа "Город Южно-Сахалинск" на 2015-2021 годы"</t>
      </is>
    </oc>
    <nc r="C12" t="inlineStr">
      <is>
        <t xml:space="preserve">    Муниципальная программа "Развитие образования" на 2018 - 2020 годы</t>
      </is>
    </nc>
  </rcc>
  <rcc rId="826" sId="1" numFmtId="4">
    <oc r="D12">
      <v>129963.7</v>
    </oc>
    <nc r="D12">
      <v>117246.01</v>
    </nc>
  </rcc>
  <rcc rId="827" sId="1" numFmtId="4">
    <oc r="E12">
      <v>157230.79999999999</v>
    </oc>
    <nc r="E12">
      <v>50870.66</v>
    </nc>
  </rcc>
  <rcc rId="828" sId="1">
    <oc r="C13" t="inlineStr">
      <is>
        <t>Муниципальная программа "Развитие потребительского рынка городского округа "Город Южно-Сахалинск" на 2015-2021 годы"</t>
      </is>
    </oc>
    <nc r="C13" t="inlineStr">
      <is>
        <t xml:space="preserve">    Муниципальная программа "Развитие культуры и туризма в Тернейском муниципальном районе на период 2018 - 2020 годы"</t>
      </is>
    </nc>
  </rcc>
  <rcc rId="829" sId="1" numFmtId="4">
    <oc r="D13">
      <v>6750</v>
    </oc>
    <nc r="D13">
      <v>200</v>
    </nc>
  </rcc>
  <rcc rId="830" sId="1" numFmtId="4">
    <oc r="E13">
      <v>16148.8</v>
    </oc>
    <nc r="E13">
      <v>9288.2000000000007</v>
    </nc>
  </rcc>
  <rcc rId="831" sId="1">
    <oc r="C14" t="inlineStr">
      <is>
        <t>Муниципальная программа "Развитие в городском округе "Город Южно-Сахалинск" сельского хозяйства и регулирование рынков сельскохозяйственной продукции, сырья и продовольствия на 2015-2021 годы"</t>
      </is>
    </oc>
    <nc r="C14" t="inlineStr">
      <is>
        <t xml:space="preserve">    Муниципальная программа "Капитальный ремонт муниципального жилищного фонда Тернейского муниципального района на период 2018 - 2021"</t>
      </is>
    </nc>
  </rcc>
  <rcc rId="832" sId="1" numFmtId="4">
    <oc r="D14">
      <v>8534.2999999999993</v>
    </oc>
    <nc r="D14">
      <v>0</v>
    </nc>
  </rcc>
  <rcc rId="833" sId="1" numFmtId="4">
    <oc r="E14">
      <v>25767.4</v>
    </oc>
    <nc r="E14">
      <v>700</v>
    </nc>
  </rcc>
  <rcc rId="834" sId="1">
    <oc r="C15" t="inlineStr">
      <is>
        <t>Муниципальная программа "Развитие транспортной инфраструктуры и дорожного хозяйства городского округа "Город Южно-Сахалинск" на 2015-2021 годы"</t>
      </is>
    </oc>
    <nc r="C15" t="inlineStr">
      <is>
        <t xml:space="preserve">    Муниципальная программа "Внесение в Единый государственный реестр недвижимости сведений о границах, территории и функциональных зонах населенных пунктов и земель промышленности Тернейского муниципального района" на 2018-2019 год</t>
      </is>
    </nc>
  </rcc>
  <rcc rId="835" sId="1" numFmtId="4">
    <oc r="D15">
      <v>3481603.3</v>
    </oc>
    <nc r="D15">
      <v>0</v>
    </nc>
  </rcc>
  <rcc rId="836" sId="1" numFmtId="4">
    <oc r="E15">
      <v>4680282.9000000004</v>
    </oc>
    <nc r="E15">
      <v>1044.75</v>
    </nc>
  </rcc>
  <rcc rId="837" sId="1">
    <oc r="C16" t="inlineStr">
      <is>
        <t>Муниципальная программа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t>
      </is>
    </oc>
    <nc r="C16" t="inlineStr">
      <is>
        <t xml:space="preserve">    Муниципальная программа "Развитие физической культуры и спорта в Тернейском муниципальном районе" на 2019-2021 годы</t>
      </is>
    </nc>
  </rcc>
  <rcc rId="838" sId="1" numFmtId="4">
    <oc r="D16">
      <v>2859.2</v>
    </oc>
    <nc r="D16">
      <v>3500</v>
    </nc>
  </rcc>
  <rcc rId="839" sId="1" numFmtId="4">
    <oc r="E16">
      <v>5657.8</v>
    </oc>
    <nc r="E16">
      <v>4527.74</v>
    </nc>
  </rcc>
  <rcc rId="840" sId="1">
    <oc r="C17" t="inlineStr">
      <is>
        <t>Муниципальная программа "Развитие коммунальной инфраструктуры городского округа "Город Южно-Сахалинск" на 2015-2021 годы"</t>
      </is>
    </oc>
    <nc r="C17" t="inlineStr">
      <is>
        <t xml:space="preserve">    Муниципальная программа "Привлечение специалистов для работы в сфере образования Тернейского муниципального района" на 2019-2021 годы</t>
      </is>
    </nc>
  </rcc>
  <rcc rId="841" sId="1" numFmtId="4">
    <oc r="D17">
      <v>1739119.5</v>
    </oc>
    <nc r="D17">
      <v>93.46</v>
    </nc>
  </rcc>
  <rcc rId="842" sId="1" numFmtId="4">
    <oc r="E17">
      <v>1747154.9</v>
    </oc>
    <nc r="E17">
      <v>280.66000000000003</v>
    </nc>
  </rcc>
  <rcc rId="843" sId="1">
    <oc r="C18" t="inlineStr">
      <is>
        <t>Муниципальная программа "Жилищное хозяйство и благоустройство на территории городского округа "Город Южно-Сахалинск" на 2015-2021 годы"</t>
      </is>
    </oc>
    <nc r="C18" t="inlineStr">
      <is>
        <t xml:space="preserve">    Муниципальная программа "Организация летнего оздоровления, отдыха и занятости детей и подростков Тернейского муниципального района на 2019-2021 годы"</t>
      </is>
    </nc>
  </rcc>
  <rcc rId="844" sId="1" numFmtId="4">
    <oc r="D18">
      <v>2391685.7000000002</v>
    </oc>
    <nc r="D18">
      <v>3361.96</v>
    </nc>
  </rcc>
  <rcc rId="845" sId="1" numFmtId="4">
    <oc r="E18">
      <v>3104940.4</v>
    </oc>
    <nc r="E18">
      <v>2980.39</v>
    </nc>
  </rcc>
  <rcc rId="846" sId="1">
    <oc r="C19" t="inlineStr">
      <is>
        <t>Муниципальная программа "Энергосбережение и повышение энергетической эффективности городского округа "Город Южно-Сахалинск" на 2015-2021 годы"</t>
      </is>
    </oc>
    <nc r="C19" t="inlineStr">
      <is>
        <t xml:space="preserve">    Муниципальная программа "Содействие развитию коренных малочисленных народов Севера, проживающих в Тернейском муниципальном районе" на 2019-2023 годы</t>
      </is>
    </nc>
  </rcc>
  <rcc rId="847" sId="1" numFmtId="4">
    <oc r="D19">
      <v>39498.9</v>
    </oc>
    <nc r="D19">
      <v>0</v>
    </nc>
  </rcc>
  <rcc rId="848" sId="1" numFmtId="4">
    <oc r="E19">
      <v>32008.7</v>
    </oc>
    <nc r="E19">
      <v>476.93</v>
    </nc>
  </rcc>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5" sId="1" numFmtId="4">
    <oc r="D16">
      <v>1134398.5</v>
    </oc>
    <nc r="D16">
      <v>1739119.5</v>
    </nc>
  </rcc>
  <rcc rId="536" sId="1" numFmtId="4">
    <oc r="E16">
      <v>1361438</v>
    </oc>
    <nc r="E16">
      <v>1747154.9</v>
    </nc>
  </rcc>
  <rfmt sheetId="1" sqref="D16:E16" start="0" length="2147483647">
    <dxf>
      <font>
        <color theme="1"/>
      </font>
    </dxf>
  </rfmt>
  <rcc rId="537" sId="1" numFmtId="4">
    <oc r="F16">
      <v>1308822.8999999999</v>
    </oc>
    <nc r="F16">
      <v>1644779.8</v>
    </nc>
  </rcc>
  <rfmt sheetId="1" sqref="F16:G16" start="0" length="2147483647">
    <dxf>
      <font>
        <color theme="1"/>
      </font>
    </dxf>
  </rfmt>
  <rcv guid="{6C8E121B-CBBE-4CD7-8737-DDA0AA84A52C}" action="delete"/>
  <rdn rId="0" localSheetId="1" customView="1" name="Z_6C8E121B_CBBE_4CD7_8737_DDA0AA84A52C_.wvu.Cols" hidden="1" oldHidden="1">
    <formula>' для открытого бюджета'!$I:$J</formula>
    <oldFormula>' для открытого бюджета'!$I:$J</oldFormula>
  </rdn>
  <rcv guid="{6C8E121B-CBBE-4CD7-8737-DDA0AA84A52C}"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9" sId="1">
    <nc r="K16">
      <f>F16-D16</f>
    </nc>
  </rcc>
  <rfmt sheetId="1" sqref="L16" start="0" length="0">
    <dxf>
      <font>
        <b/>
        <sz val="14"/>
        <color rgb="FFFF0000"/>
        <name val="Times New Roman"/>
        <scheme val="none"/>
      </font>
    </dxf>
  </rfmt>
  <rcc rId="540" sId="1">
    <nc r="L16">
      <f>100-G16</f>
    </nc>
  </rcc>
  <rcc rId="541" sId="1">
    <oc r="H16" t="inlineStr">
      <is>
        <t xml:space="preserve">Фактическое исполнение выше первоначального плана на 174 424,4 тыс. рублей или на 15,4 процента, за счет:
- за счет перераспределения бюджетных ассигнований местного бюджета  в сумме 119 555,2 тыс. рублей между кодами бюджетной классификации расходов и за счет выделения средств из резервного фонда в сумме 54 869,2 тыс. рублей </t>
      </is>
    </oc>
    <nc r="H16" t="inlineStr">
      <is>
        <t>Фактическое исполнение ниже первоначального плана на 94 339,7 тыс. рублей или на 5,4 процента, за счет  перераспределения бюджетных ассигнований местного бюджета  между кодами бюджетной классификации расходов.</t>
      </is>
    </nc>
  </rcc>
  <rfmt sheetId="1" sqref="H16" start="0" length="2147483647">
    <dxf>
      <font>
        <color theme="1"/>
      </font>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2" sId="1" numFmtId="4">
    <oc r="D17">
      <v>1567052.5</v>
    </oc>
    <nc r="D17">
      <v>2391685.7000000002</v>
    </nc>
  </rcc>
  <rcc rId="543" sId="1" numFmtId="4">
    <oc r="E17">
      <v>2237260.5</v>
    </oc>
    <nc r="E17">
      <v>3104940.4</v>
    </nc>
  </rcc>
  <rcc rId="544" sId="1" numFmtId="4">
    <oc r="F17">
      <v>2166458.1</v>
    </oc>
    <nc r="F17">
      <v>3022872.9</v>
    </nc>
  </rcc>
  <rcc rId="545" sId="1">
    <nc r="K17">
      <f>F17-D17</f>
    </nc>
  </rcc>
  <rcc rId="546" sId="1" odxf="1" dxf="1">
    <nc r="L17">
      <f>100-G17</f>
    </nc>
    <odxf>
      <font>
        <b val="0"/>
        <color rgb="FFFF0000"/>
      </font>
    </odxf>
    <ndxf>
      <font>
        <b/>
        <sz val="14"/>
        <color rgb="FFFF0000"/>
        <name val="Times New Roman"/>
        <scheme val="none"/>
      </font>
    </ndxf>
  </rcc>
  <rcc rId="547" sId="1">
    <oc r="H17" t="inlineStr">
      <is>
        <t>Фактическое исполнение выше первоначального плана  на 599  405,6 тыс. рублей или на 38,3 процента, из них за счет:
- за счёт средств областного бюджета в сумме 339 907,0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перераспределения бюджетных ассигнований местного бюджета  в сумме 214 784,4 тыс. рублей между кодами бюджетной классификации расходов и увеличения доходов местного бюджета.
- за счет средств резервного фонда в объеме 44 714,2 тыс. рублей.</t>
      </is>
    </oc>
    <nc r="H17" t="inlineStr">
      <is>
        <r>
          <rPr>
            <sz val="11"/>
            <color theme="1"/>
            <rFont val="Times New Roman"/>
            <family val="1"/>
            <charset val="204"/>
          </rPr>
          <t>Фактическое исполнение выше первоначального плана  на 631 187,2 тыс. рублей или на 26,4 процента, из них за счет:</t>
        </r>
        <r>
          <rPr>
            <sz val="11"/>
            <color rgb="FFFF0000"/>
            <rFont val="Times New Roman"/>
            <family val="1"/>
            <charset val="204"/>
          </rPr>
          <t xml:space="preserve">
- за счёт средств областного бюджета в сумме 339 907,0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перераспределения бюджетных ассигнований местного бюджета  в сумме 214 784,4 тыс. рублей между кодами бюджетной классификации расходов и увеличения доходов местного бюджета.
- за счет средств резервного фонда в объеме 44 714,2 тыс. рублей.</t>
        </r>
      </is>
    </nc>
  </rcc>
  <rfmt sheetId="1" sqref="D17:G17" start="0" length="2147483647">
    <dxf>
      <font>
        <color theme="1"/>
      </font>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8" sId="1" numFmtId="4">
    <oc r="D18">
      <v>1500</v>
    </oc>
    <nc r="D18">
      <v>39498.9</v>
    </nc>
  </rcc>
  <rcc rId="549" sId="1" numFmtId="4">
    <oc r="E18">
      <v>1500</v>
    </oc>
    <nc r="E18">
      <v>32008.7</v>
    </nc>
  </rcc>
  <rcc rId="550" sId="1" numFmtId="4">
    <oc r="F18">
      <v>1500</v>
    </oc>
    <nc r="F18">
      <v>8000</v>
    </nc>
  </rcc>
  <rcc rId="551" sId="1">
    <nc r="K18">
      <f>F18-D18</f>
    </nc>
  </rcc>
  <rcc rId="552" sId="1" odxf="1" dxf="1">
    <nc r="L18">
      <f>100-G18</f>
    </nc>
    <odxf>
      <font>
        <b val="0"/>
        <color rgb="FFFF0000"/>
      </font>
    </odxf>
    <ndxf>
      <font>
        <b/>
        <sz val="14"/>
        <color rgb="FFFF0000"/>
        <name val="Times New Roman"/>
        <scheme val="none"/>
      </font>
    </ndxf>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8:G18" start="0" length="2147483647">
    <dxf>
      <font>
        <color theme="1"/>
      </font>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8">
    <dxf>
      <alignment horizontal="left" readingOrder="0"/>
    </dxf>
  </rfmt>
  <rcc rId="553" sId="1">
    <oc r="H18" t="inlineStr">
      <is>
        <t>-</t>
      </is>
    </oc>
    <nc r="H18" t="inlineStr">
      <is>
        <t>Фактическое исполнение ниже первоначального плана на 31 498,9 тыс. рублей или на 79,7 процента в связи с длительной корректировкой мероприятия по энергосбережению с учетом предложений Правительства Сахалинской области.</t>
      </is>
    </nc>
  </rcc>
  <rfmt sheetId="1" sqref="H18" start="0" length="2147483647">
    <dxf>
      <font>
        <color theme="1"/>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4" sId="1" odxf="1" dxf="1">
    <oc r="H17" t="inlineStr">
      <is>
        <r>
          <rPr>
            <sz val="11"/>
            <color theme="1"/>
            <rFont val="Times New Roman"/>
            <family val="1"/>
            <charset val="204"/>
          </rPr>
          <t>Фактическое исполнение выше первоначального плана  на 631 187,2 тыс. рублей или на 26,4 процента, из них за счет:</t>
        </r>
        <r>
          <rPr>
            <sz val="11"/>
            <color rgb="FFFF0000"/>
            <rFont val="Times New Roman"/>
            <family val="1"/>
            <charset val="204"/>
          </rPr>
          <t xml:space="preserve">
- за счёт средств областного бюджета в сумме 339 907,0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перераспределения бюджетных ассигнований местного бюджета  в сумме 214 784,4 тыс. рублей между кодами бюджетной классификации расходов и увеличения доходов местного бюджета.
- за счет средств резервного фонда в объеме 44 714,2 тыс. рублей.</t>
        </r>
      </is>
    </oc>
    <nc r="H17"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542 283,7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88 903,5 тыс. рублей.</t>
      </is>
    </nc>
    <ndxf>
      <font>
        <sz val="11"/>
        <color theme="1"/>
        <name val="Times New Roman"/>
        <scheme val="none"/>
      </font>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5" sId="1" numFmtId="4">
    <oc r="D14">
      <v>2321186.6</v>
    </oc>
    <nc r="D14">
      <v>3481603</v>
    </nc>
  </rcc>
  <rcc rId="556" sId="1" numFmtId="4">
    <oc r="E14">
      <v>3534187.2</v>
    </oc>
    <nc r="E14">
      <v>4</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4" start="0" length="2147483647">
    <dxf>
      <font>
        <color auto="1"/>
      </font>
    </dxf>
  </rfmt>
  <rcc rId="557" sId="1" numFmtId="4">
    <oc r="E14">
      <v>4</v>
    </oc>
    <nc r="E14">
      <v>4680282.9000000004</v>
    </nc>
  </rcc>
  <rcc rId="558" sId="1" numFmtId="4">
    <oc r="F14">
      <v>3393983.8</v>
    </oc>
    <nc r="F14">
      <v>4654589.4000000004</v>
    </nc>
  </rcc>
  <rcc rId="559" sId="1">
    <nc r="K14">
      <f>F14-D14</f>
    </nc>
  </rcc>
  <rcc rId="560" sId="1" odxf="1" dxf="1">
    <nc r="L14">
      <f>100-G14</f>
    </nc>
    <odxf>
      <font>
        <b val="0"/>
        <color rgb="FF0070C0"/>
      </font>
    </odxf>
    <ndxf>
      <font>
        <b/>
        <sz val="14"/>
        <color rgb="FFFF0000"/>
        <name val="Times New Roman"/>
        <scheme val="none"/>
      </font>
    </ndxf>
  </rcc>
  <rcc rId="561" sId="1">
    <oc r="H14" t="inlineStr">
      <is>
        <t>Фактическое исполнение выше первоначального плана  на 1 072 797,2  тыс. рублей или на 46,2 процента, за счет увеличения средств финансовой помощи из областного бюджета на сумму 118 624,8,  тыс. рублей,  собственных средств бюджета городского округа на сумму 928 973,8 тыс. рублей. и  за счет средств резервного фонда в объеме 25 198,5 тыс. рублей.  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is>
    </oc>
    <nc r="H14" t="inlineStr">
      <is>
        <r>
          <rPr>
            <sz val="11"/>
            <rFont val="Times New Roman"/>
            <family val="1"/>
            <charset val="204"/>
          </rPr>
          <t xml:space="preserve">Фактическое исполнение выше первоначального плана  на 1 172 986,4  тыс. рублей или на 33,7 процента, за счет </t>
        </r>
        <r>
          <rPr>
            <sz val="11"/>
            <color rgb="FFFF0000"/>
            <rFont val="Times New Roman"/>
            <family val="1"/>
            <charset val="204"/>
          </rPr>
          <t>увеличения средств финансовой помощи из областного бюджета на сумму 118 624,8,  тыс. рублей,  собственных средств бюджета городского округа на сумму 928 973,8 тыс. рублей. и  за счет средств резервного фонда в объеме 25 198,5 тыс. рублей.  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nc>
  </rcc>
  <rcc rId="562" sId="1">
    <oc r="H17"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542 283,7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88 903,5 тыс. рублей.</t>
      </is>
    </oc>
    <nc r="H17"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526 614,5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104 572,7 тыс. рублей.</t>
      </is>
    </nc>
  </rcc>
  <rcv guid="{6C8E121B-CBBE-4CD7-8737-DDA0AA84A52C}" action="delete"/>
  <rdn rId="0" localSheetId="1" customView="1" name="Z_6C8E121B_CBBE_4CD7_8737_DDA0AA84A52C_.wvu.Cols" hidden="1" oldHidden="1">
    <formula>' для открытого бюджета'!$I:$J</formula>
    <oldFormula>' для открытого бюджета'!$I:$J</oldFormula>
  </rdn>
  <rcv guid="{6C8E121B-CBBE-4CD7-8737-DDA0AA84A52C}"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1">
    <oc r="H14" t="inlineStr">
      <is>
        <r>
          <rPr>
            <sz val="11"/>
            <rFont val="Times New Roman"/>
            <family val="1"/>
            <charset val="204"/>
          </rPr>
          <t xml:space="preserve">Фактическое исполнение выше первоначального плана  на 1 172 986,4  тыс. рублей или на 33,7 процента, за счет </t>
        </r>
        <r>
          <rPr>
            <sz val="11"/>
            <color rgb="FFFF0000"/>
            <rFont val="Times New Roman"/>
            <family val="1"/>
            <charset val="204"/>
          </rPr>
          <t>увеличения средств финансовой помощи из областного бюджета на сумму 118 624,8,  тыс. рублей,  собственных средств бюджета городского округа на сумму 928 973,8 тыс. рублей. и  за счет средств резервного фонда в объеме 25 198,5 тыс. рублей.  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oc>
    <nc r="H14" t="inlineStr">
      <is>
        <r>
          <rPr>
            <sz val="11"/>
            <rFont val="Times New Roman"/>
            <family val="1"/>
            <charset val="204"/>
          </rPr>
          <t>Фактическое исполнение выше первоначального плана  на 1 172 986,4  тыс. рублей или на 33,7 процента, за счет увеличения средств финансовой помощи из областного бюджета на сумму</t>
        </r>
        <r>
          <rPr>
            <sz val="11"/>
            <color rgb="FFFF0000"/>
            <rFont val="Times New Roman"/>
            <family val="1"/>
            <charset val="204"/>
          </rPr>
          <t xml:space="preserve"> </t>
        </r>
        <r>
          <rPr>
            <sz val="11"/>
            <color rgb="FF00B0F0"/>
            <rFont val="Times New Roman"/>
            <family val="1"/>
            <charset val="204"/>
          </rPr>
          <t xml:space="preserve">91,8 </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nc>
  </rcc>
  <rfmt sheetId="1" sqref="E14:G14" start="0" length="2147483647">
    <dxf>
      <font>
        <color theme="1"/>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0" sId="1">
    <oc r="C20" t="inlineStr">
      <is>
        <t>Муниципальная программа "Газификация городского округа "Город Южно-Сахалинск" на 2015-2021 годы"</t>
      </is>
    </oc>
    <nc r="C20" t="inlineStr">
      <is>
        <t xml:space="preserve">    Муниципальная программа "Ремонтная программа объектов инфраструктуры Тернейского муниципального района на 2019 - 2021 годы"</t>
      </is>
    </nc>
  </rcc>
  <rcc rId="851" sId="1" numFmtId="4">
    <oc r="D20">
      <v>419040.5</v>
    </oc>
    <nc r="D20">
      <v>0</v>
    </nc>
  </rcc>
  <rcc rId="852" sId="1" numFmtId="4">
    <oc r="E20">
      <v>542659.9</v>
    </oc>
    <nc r="E20">
      <v>4907.0200000000004</v>
    </nc>
  </rcc>
  <rcc rId="853" sId="1">
    <oc r="C21" t="inlineStr">
      <is>
        <t>Муниципальная программа "Обеспечение населения городского округа "Город Южно-Сахалинск" качественным жильем на 2015-2021 годы"</t>
      </is>
    </oc>
    <nc r="C21" t="inlineStr">
      <is>
        <t xml:space="preserve">    Муниципальная программа "Обеспечение населения Тернейского муниципального района твёрдым топливом на 2019-2020гг"</t>
      </is>
    </nc>
  </rcc>
  <rcc rId="854" sId="1" numFmtId="4">
    <oc r="D21">
      <v>5905269</v>
    </oc>
    <nc r="D21">
      <v>0</v>
    </nc>
  </rcc>
  <rcc rId="855" sId="1" numFmtId="4">
    <oc r="E21">
      <v>3960162.4</v>
    </oc>
    <nc r="E21">
      <v>4360.6099999999997</v>
    </nc>
  </rcc>
  <rcc rId="856" sId="1">
    <oc r="C22" t="inlineStr">
      <is>
        <t>Муниципальная программа "Социальная поддержка населения городского округа "Город Южно-Сахалинск" на 2015-2021 годы"</t>
      </is>
    </oc>
    <nc r="C22" t="inlineStr">
      <is>
        <t xml:space="preserve">    Муниципальная программа "Противодействие коррупции в Тернейском муниципальном районе" на 2018-2022 годы</t>
      </is>
    </nc>
  </rcc>
  <rcc rId="857" sId="1" numFmtId="4">
    <oc r="D22">
      <v>167216.9</v>
    </oc>
    <nc r="D22">
      <v>0</v>
    </nc>
  </rcc>
  <rcc rId="858" sId="1" numFmtId="4">
    <oc r="E22">
      <v>295077.90000000002</v>
    </oc>
    <nc r="E22">
      <v>20</v>
    </nc>
  </rcc>
  <rrc rId="859"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17</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17</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"Развитие физической культуры и спорта в городском округе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405905</v>
      </nc>
      <ndxf>
        <font>
          <sz val="11"/>
          <color auto="1"/>
          <name val="Times New Roman"/>
          <scheme val="none"/>
        </font>
        <numFmt numFmtId="4" formatCode="#,##0.00"/>
        <alignment horizontal="center" wrapText="1" readingOrder="0"/>
        <border outline="0">
          <left style="thin">
            <color auto="1"/>
          </left>
          <right style="thin">
            <color auto="1"/>
          </right>
          <top style="thin">
            <color auto="1"/>
          </top>
          <bottom style="thin">
            <color auto="1"/>
          </bottom>
        </border>
      </ndxf>
    </rcc>
    <rcc rId="0" sId="1" dxf="1" numFmtId="4">
      <nc r="E23">
        <v>358709.6</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 увеличения собственных доходов  бюджета городского округа,</t>
          </r>
          <r>
            <rPr>
              <sz val="11"/>
              <color rgb="FFFF0000"/>
              <rFont val="Times New Roman"/>
              <family val="1"/>
              <charset val="204"/>
            </rPr>
            <t xml:space="preserve">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nc>
      <ndxf>
        <font>
          <sz val="11"/>
          <color rgb="FFFF0000"/>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fmt sheetId="1" sqref="M23" start="0" length="0">
      <dxf>
        <alignment wrapText="1" readingOrder="0"/>
      </dxf>
    </rfmt>
  </rrc>
  <rrc rId="860"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18</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18</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"Повышение эффективности молодежной политики в городском округе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41763.199999999997</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40953.199999999997</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 xml:space="preserve">Фактическое исполнение ниже первоначального плана на  1 095,8 тыс. рублей или 2,6 процента, за счет перераспределения бюджетных ассигнований на муниципальную программу «Развитие физической культуры и спорта в городском округе «Город Южно-Сахалинск» на 2015-2021 годы», в связи с экономией  по фонду оплаты труда МБУ «Центр молодежных инициатив».         </t>
        </is>
      </nc>
      <ndxf>
        <font>
          <sz val="11"/>
          <color auto="1"/>
          <name val="Times New Roman"/>
          <scheme val="none"/>
        </font>
        <fill>
          <patternFill patternType="solid">
            <fgColor rgb="FFFFFFCC"/>
            <bgColor rgb="FFFFFFFF"/>
          </patternFill>
        </fill>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fmt sheetId="1" sqref="M23" start="0" length="0">
      <dxf>
        <alignment wrapText="1" readingOrder="0"/>
      </dxf>
    </rfmt>
  </rrc>
  <rrc rId="861"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19</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19</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"Развитие культуры в городском округе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2015919.4</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2074295.3</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 xml:space="preserve">Фактическое исполнение ниже первоначального плана на 29 646,5 тыс. рублей или на 1,5 процента,  в связи с: 
-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 увеличением бюджетных ассигнований за счет средств резервного фонда, выделенных Департаменту культуры в объеме 32 613,6 тыс. рублей;
-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
- уменьшением на 13 629,4 тыс.рублей за счет перераспределения бюджетных ассигнований местного бюджета  между кодами бюджетной классификации расходов                                                                                                                                                                                                                                                                                                                                                                                                                                                       </t>
        </is>
      </nc>
      <ndxf>
        <font>
          <sz val="11"/>
          <color auto="1"/>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fmt sheetId="1" sqref="M23" start="0" length="0">
      <dxf>
        <alignment wrapText="1" readingOrder="0"/>
      </dxf>
    </rfmt>
  </rrc>
  <rrc rId="862"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20</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20</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"Охрана окружающей среды на территории городского округа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1533</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5076.2</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Фактическое исполнение выше первоначального плана на 2 179,8 тыс. рублей или на 142,2 процента, за счет   перераспределения бюджетных ассигнований местного бюджета  между кодами бюджетной классификации расходов.</t>
        </is>
      </nc>
      <ndxf>
        <font>
          <sz val="11"/>
          <color auto="1"/>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rc>
  <rrc rId="863"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21</t>
        </is>
      </nc>
      <ndxf>
        <font>
          <b/>
          <sz val="11"/>
          <color theme="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21</t>
        </is>
      </nc>
      <ndxf>
        <font>
          <b/>
          <sz val="11"/>
          <color theme="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"Управление муниципальными финансами городского округа Город Южно-Сахалинск» на 2015- 2020 годы"</t>
        </is>
      </nc>
      <ndxf>
        <font>
          <sz val="11"/>
          <color theme="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35000</v>
      </nc>
      <ndxf>
        <font>
          <sz val="11"/>
          <color theme="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3950</v>
      </nc>
      <ndxf>
        <font>
          <sz val="11"/>
          <color theme="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theme="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theme="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Фактическое исполнение ниже первоначального плана на 33 261,2 тыс. рублей или на 95,0 процентов, в связи с отсутствием потребности в привлечении  коммерческих  кредитов.</t>
        </is>
      </nc>
      <ndxf>
        <font>
          <sz val="11"/>
          <color theme="1"/>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rc>
  <rrc rId="864"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22</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22</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"Защита населения и территории городского округа "Город Южно-Сахалинск"от чрезвычайных ситуаций природного и техногенного характера, обеспечение пожарной безопасности и безопасности людей на водных объектах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257485.4</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313959.8</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Фактическое исполнение выше первоначального плана на 20 024,8 тыс. рублей или на 7,8 процентов, в связи с увеличением субсидии из областного бюджета на 669,9 тыс. рублей. А также, в связи с увеличением за счёт перераспределения бюджетных ассигнований местного бюджета между кодами бюджетной классификации расходов в общем объёме 19 354,9 тыс. рублей.</t>
        </is>
      </nc>
      <ndxf>
        <font>
          <sz val="11"/>
          <color auto="1"/>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rc>
  <rrc rId="865"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23</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23</t>
        </is>
      </nc>
      <ndxf>
        <font>
          <b/>
          <sz val="11"/>
          <color rgb="FF000000"/>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"Совершенствование системы муниципального управления в городском округе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131531.9</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178879</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r>
            <rPr>
              <sz val="11"/>
              <rFont val="Times New Roman"/>
              <family val="1"/>
              <charset val="204"/>
            </rPr>
            <t>Фактическое исполнение выше первоначального плана на 38 092 тыс. рублей или на 29,0 процента в связи с:</t>
          </r>
          <r>
            <rPr>
              <sz val="11"/>
              <color rgb="FFFF0000"/>
              <rFont val="Times New Roman"/>
              <family val="1"/>
              <charset val="204"/>
            </rPr>
            <t xml:space="preserve">
</t>
          </r>
          <r>
            <rPr>
              <sz val="11"/>
              <rFont val="Times New Roman"/>
              <family val="1"/>
              <charset val="204"/>
            </rPr>
            <t xml:space="preserve">- увеличением  бюджетных ассигнований за счет увеличения объема собственных доходов:  в сумме 13 320 на подготовку и размещение информации о деятельности администрации города, закупку оборудования и проведение социологических опросов, в сумме 2 200 для приема иностранной делегации при проведении международного Южно-Сахалинского образовательного форума «Образование – энергия будущего»; </t>
          </r>
          <r>
            <rPr>
              <sz val="11"/>
              <color rgb="FFFF0000"/>
              <rFont val="Times New Roman"/>
              <family val="1"/>
              <charset val="204"/>
            </rPr>
            <t xml:space="preserve">
</t>
          </r>
          <r>
            <rPr>
              <sz val="11"/>
              <rFont val="Times New Roman"/>
              <family val="1"/>
              <charset val="204"/>
            </rPr>
            <t>- увеличением бюджетных ассигнований за счет резервного фонда: в сумме 1 228,0 на проведение конкурса социальных проектов «Мы и наш город» на соискание муниципального гранта», в сумме 2 000 на подготовку и размещение информации о деятельности администрации города, закупку оборудования и проведение социологических опросов, в сумме 8 231,6 на приобретение модульного вычислительного комплекса HPE Synergy, в сумме 22 000,0 на «Гранты для реализации социальных проектов на проведение мероприятий по благоустройству территорий территориального общественного самоуправления»</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местного бюджета  между кодами бюджетной классификации расходов:</t>
          </r>
          <r>
            <rPr>
              <sz val="11"/>
              <color rgb="FFFF0000"/>
              <rFont val="Times New Roman"/>
              <family val="1"/>
              <charset val="204"/>
            </rPr>
            <t xml:space="preserve"> </t>
          </r>
        </is>
      </nc>
      <ndxf>
        <font>
          <sz val="11"/>
          <color rgb="FFFF0000"/>
          <name val="Times New Roman"/>
          <scheme val="none"/>
        </font>
        <fill>
          <patternFill patternType="solid">
            <fgColor rgb="FFFFFFCC"/>
            <bgColor rgb="FFFFFFFF"/>
          </patternFill>
        </fill>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fmt sheetId="1" sqref="M23" start="0" length="0">
      <dxf>
        <alignment wrapText="1" readingOrder="0"/>
      </dxf>
    </rfmt>
  </rrc>
  <rrc rId="866"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fill>
          <patternFill patternType="solid">
            <fgColor rgb="FFFFFFCC"/>
            <bgColor rgb="FFFFFFFF"/>
          </patternFill>
        </fill>
        <alignment vertical="top" readingOrder="0"/>
      </dxf>
    </rfmt>
    <rcc rId="0" sId="1" dxf="1">
      <nc r="A23" t="inlineStr">
        <is>
          <t>24</t>
        </is>
      </nc>
      <ndxf>
        <font>
          <b/>
          <sz val="11"/>
          <color rgb="FF000000"/>
          <name val="Times New Roman"/>
          <scheme val="none"/>
        </font>
        <numFmt numFmtId="30" formatCode="@"/>
        <alignment horizontal="center" wrapText="1" readingOrder="0"/>
        <border outline="0">
          <left style="thin">
            <color auto="1"/>
          </left>
          <right style="thin">
            <color auto="1"/>
          </right>
          <top style="thin">
            <color auto="1"/>
          </top>
          <bottom style="thin">
            <color auto="1"/>
          </bottom>
        </border>
      </ndxf>
    </rcc>
    <rcc rId="0" sId="1" dxf="1">
      <nc r="B23" t="inlineStr">
        <is>
          <t>24</t>
        </is>
      </nc>
      <ndxf>
        <font>
          <b/>
          <sz val="11"/>
          <color rgb="FF000000"/>
          <name val="Times New Roman"/>
          <scheme val="none"/>
        </font>
        <numFmt numFmtId="30" formatCode="@"/>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"Развитие туризма на территории городского округа "Город Южно-Сахалинск" на 2017-2022 годы"</t>
        </is>
      </nc>
      <ndxf>
        <font>
          <sz val="11"/>
          <color auto="1"/>
          <name val="Times New Roman"/>
          <scheme val="none"/>
        </font>
        <alignment horizontal="left" wrapText="1" readingOrder="0"/>
        <border outline="0">
          <left style="thin">
            <color auto="1"/>
          </left>
          <right style="thin">
            <color auto="1"/>
          </right>
          <top style="thin">
            <color auto="1"/>
          </top>
          <bottom style="thin">
            <color auto="1"/>
          </bottom>
        </border>
      </ndxf>
    </rcc>
    <rcc rId="0" sId="1" dxf="1" numFmtId="4">
      <nc r="D23">
        <v>64602.9</v>
      </nc>
      <ndxf>
        <font>
          <sz val="11"/>
          <color auto="1"/>
          <name val="Times New Roman"/>
          <scheme val="none"/>
        </font>
        <numFmt numFmtId="4" formatCode="#,##0.00"/>
        <alignment horizontal="center" wrapText="1" readingOrder="0"/>
        <border outline="0">
          <left style="thin">
            <color auto="1"/>
          </left>
          <right style="thin">
            <color auto="1"/>
          </right>
          <top style="thin">
            <color auto="1"/>
          </top>
          <bottom style="thin">
            <color auto="1"/>
          </bottom>
        </border>
      </ndxf>
    </rcc>
    <rcc rId="0" sId="1" dxf="1" numFmtId="4">
      <nc r="E23">
        <v>13471.2</v>
      </nc>
      <ndxf>
        <font>
          <sz val="11"/>
          <color auto="1"/>
          <name val="Times New Roman"/>
          <scheme val="none"/>
        </font>
        <numFmt numFmtId="4" formatCode="#,##0.00"/>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alignment horizontal="center" wrapText="1" readingOrder="0"/>
        <border outline="0">
          <left style="thin">
            <color auto="1"/>
          </left>
          <right style="thin">
            <color auto="1"/>
          </right>
          <top style="thin">
            <color auto="1"/>
          </top>
          <bottom style="thin">
            <color auto="1"/>
          </bottom>
        </border>
      </ndxf>
    </rcc>
    <rcc rId="0" sId="1" dxf="1">
      <nc r="H23"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местного бюджета в сумме 4 631,7 тыс. рублей между кодами бюджетной классификации расходов.</t>
          </r>
          <r>
            <rPr>
              <sz val="11"/>
              <color rgb="FFFF0000"/>
              <rFont val="Times New Roman"/>
              <family val="1"/>
              <charset val="204"/>
            </rPr>
            <t xml:space="preserve">
</t>
          </r>
        </is>
      </nc>
      <ndxf>
        <font>
          <sz val="11"/>
          <color rgb="FFFF0000"/>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fill>
          <patternFill patternType="none">
            <fgColor indexed="64"/>
            <bgColor indexed="65"/>
          </patternFill>
        </fill>
        <alignment wrapText="1" readingOrder="0"/>
      </dxf>
    </rfmt>
    <rfmt sheetId="1" sqref="L23" start="0" length="0">
      <dxf>
        <font>
          <b/>
          <sz val="14"/>
          <color rgb="FFFF0000"/>
          <name val="Times New Roman"/>
          <scheme val="none"/>
        </font>
        <numFmt numFmtId="165" formatCode="0.0"/>
        <fill>
          <patternFill patternType="none">
            <fgColor indexed="64"/>
            <bgColor indexed="65"/>
          </patternFill>
        </fill>
        <alignment wrapText="1" readingOrder="0"/>
      </dxf>
    </rfmt>
  </rrc>
  <rrc rId="867"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fill>
          <patternFill patternType="solid">
            <fgColor rgb="FFFFFFCC"/>
            <bgColor rgb="FFFFFFFF"/>
          </patternFill>
        </fill>
        <alignment vertical="top" readingOrder="0"/>
      </dxf>
    </rfmt>
    <rcc rId="0" sId="1" dxf="1">
      <nc r="A23" t="inlineStr">
        <is>
          <t>25</t>
        </is>
      </nc>
      <ndxf>
        <font>
          <b/>
          <sz val="11"/>
          <color auto="1"/>
          <name val="Times New Roman"/>
          <scheme val="none"/>
        </font>
        <numFmt numFmtId="30" formatCode="@"/>
        <alignment horizontal="center" wrapText="1" readingOrder="0"/>
        <border outline="0">
          <left style="thin">
            <color auto="1"/>
          </left>
          <right style="thin">
            <color auto="1"/>
          </right>
          <top style="thin">
            <color auto="1"/>
          </top>
          <bottom style="thin">
            <color auto="1"/>
          </bottom>
        </border>
      </ndxf>
    </rcc>
    <rcc rId="0" sId="1" dxf="1">
      <nc r="B23" t="inlineStr">
        <is>
          <t>25</t>
        </is>
      </nc>
      <ndxf>
        <font>
          <b/>
          <sz val="11"/>
          <color auto="1"/>
          <name val="Times New Roman"/>
          <scheme val="none"/>
        </font>
        <numFmt numFmtId="30" formatCode="@"/>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"Формирование современной городской среды городского округа "Город Южно-Сахалинск" на 2018-2022 годы"</t>
        </is>
      </nc>
      <ndxf>
        <font>
          <sz val="11"/>
          <color theme="1"/>
          <name val="Times New Roman"/>
          <scheme val="none"/>
        </font>
        <alignment horizontal="left" wrapText="1" readingOrder="0"/>
        <border outline="0">
          <left style="thin">
            <color auto="1"/>
          </left>
          <right style="thin">
            <color auto="1"/>
          </right>
          <top style="thin">
            <color auto="1"/>
          </top>
          <bottom style="thin">
            <color auto="1"/>
          </bottom>
        </border>
      </ndxf>
    </rcc>
    <rcc rId="0" sId="1" dxf="1" numFmtId="4">
      <nc r="D23">
        <v>258914.4</v>
      </nc>
      <ndxf>
        <font>
          <sz val="11"/>
          <color auto="1"/>
          <name val="Times New Roman"/>
          <scheme val="none"/>
        </font>
        <numFmt numFmtId="4" formatCode="#,##0.00"/>
        <alignment horizontal="center" wrapText="1" readingOrder="0"/>
        <border outline="0">
          <left style="thin">
            <color auto="1"/>
          </left>
          <right style="thin">
            <color auto="1"/>
          </right>
          <top style="thin">
            <color auto="1"/>
          </top>
          <bottom style="thin">
            <color auto="1"/>
          </bottom>
        </border>
      </ndxf>
    </rcc>
    <rcc rId="0" sId="1" dxf="1" numFmtId="4">
      <nc r="E23">
        <v>762045.8</v>
      </nc>
      <ndxf>
        <font>
          <sz val="11"/>
          <color auto="1"/>
          <name val="Times New Roman"/>
          <scheme val="none"/>
        </font>
        <numFmt numFmtId="4" formatCode="#,##0.00"/>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alignment horizontal="center" wrapText="1" readingOrder="0"/>
        <border outline="0">
          <left style="thin">
            <color auto="1"/>
          </left>
          <right style="thin">
            <color auto="1"/>
          </right>
          <top style="thin">
            <color auto="1"/>
          </top>
          <bottom style="thin">
            <color auto="1"/>
          </bottom>
        </border>
      </ndxf>
    </rcc>
    <rcc rId="0" sId="1" dxf="1">
      <nc r="H23"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t>
          </r>
          <r>
            <rPr>
              <sz val="11"/>
              <rFont val="Times New Roman"/>
              <family val="1"/>
              <charset val="204"/>
            </rPr>
            <t>- увеличения бюджетных ассигнований за счёт субсидий из областного бюджета в сумме 398 731,4  тыс. рублей на финансирование расходов по кап.ремонту дворовых территорий;</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местного бюджета  между кодами бюджетной классификации расходов в сумме 58 018,8 тыс. рублей.</t>
          </r>
        </is>
      </nc>
      <ndxf>
        <font>
          <sz val="11"/>
          <color rgb="FFFF0000"/>
          <name val="Times New Roman"/>
          <scheme val="none"/>
        </font>
        <alignment wrapText="1" readingOrder="0"/>
        <border outline="0">
          <left style="thin">
            <color auto="1"/>
          </left>
          <right style="thin">
            <color auto="1"/>
          </right>
          <top style="thin">
            <color auto="1"/>
          </top>
          <bottom style="thin">
            <color auto="1"/>
          </bottom>
        </border>
      </ndxf>
    </rcc>
    <rcc rId="0" sId="1" dxf="1">
      <nc r="I23">
        <f>F23-D23</f>
      </nc>
      <ndxf>
        <font>
          <sz val="14"/>
          <color theme="1"/>
          <name val="Arial Cyr"/>
          <scheme val="none"/>
        </font>
        <numFmt numFmtId="164" formatCode="#,##0.0"/>
        <alignment wrapText="1" readingOrder="0"/>
      </ndxf>
    </rcc>
    <rcc rId="0" sId="1" dxf="1">
      <nc r="J23">
        <f>100-G23</f>
      </nc>
      <ndxf>
        <font>
          <sz val="14"/>
          <color theme="1"/>
          <name val="Arial Cyr"/>
          <scheme val="none"/>
        </font>
        <numFmt numFmtId="165" formatCode="0.0"/>
        <alignment wrapText="1" readingOrder="0"/>
      </ndxf>
    </rcc>
    <rfmt sheetId="1" sqref="K23" start="0" length="0">
      <dxf>
        <font>
          <sz val="10"/>
          <color theme="1"/>
          <name val="Arial Cyr"/>
          <scheme val="none"/>
        </font>
        <numFmt numFmtId="164" formatCode="#,##0.0"/>
        <fill>
          <patternFill patternType="none">
            <fgColor indexed="64"/>
            <bgColor indexed="65"/>
          </patternFill>
        </fill>
        <alignment wrapText="1" readingOrder="0"/>
      </dxf>
    </rfmt>
    <rfmt sheetId="1" sqref="L23" start="0" length="0">
      <dxf>
        <font>
          <b/>
          <sz val="14"/>
          <color rgb="FFFF0000"/>
          <name val="Times New Roman"/>
          <scheme val="none"/>
        </font>
        <numFmt numFmtId="165" formatCode="0.0"/>
        <fill>
          <patternFill patternType="none">
            <fgColor indexed="64"/>
            <bgColor indexed="65"/>
          </patternFill>
        </fill>
        <alignment wrapText="1" readingOrder="0"/>
      </dxf>
    </rfmt>
  </rrc>
  <rrc rId="868" sId="1" ref="A23:XFD23" action="deleteRow">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26</t>
        </is>
      </nc>
      <ndxf>
        <font>
          <b/>
          <sz val="11"/>
          <color auto="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26</t>
        </is>
      </nc>
      <ndxf>
        <font>
          <b/>
          <sz val="11"/>
          <color auto="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"Совершенствование пространственной организации территории городского округа "Город Южно-Сахалинск" на 2015-2021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140266.29999999999</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131084.20000000001</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c r="G23">
        <f>F23/D23*100</f>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Фактическое исполнение ниже первоначального плана на 16 398,7 тыс. рублей или на 11,7 процентов, из них за счет:
- уменьшением бюджетных ассигнований местного бюджета на  1 534,2 тыс. рублей, в связи с вывозом собственниками самовольно установленных временных объектов за собственный счет;                                                                                                              - уменьшением бюджетных ассигнований местного бюджета на  10 000,0 тыс. рублей, в связи с невозможностью реализации проекта "Концепция по цветовому решению и архитектурно-художественной подсветке фасадов зданий, расположенных на территории городского округа;                                                                                                                                               - увеличением бюджетных ассигнований местного бюджета на 10 011,3 за счёт на проведение конкурсов на разработку проектов  архитектурно-художественного облика городского округа;
- увеличением за счёт перераспределения бюджетных ассигнований местного бюджета между кодами бюджетной классификации расходов в общем объёме 13 341,6 тыс. рублей.</t>
        </is>
      </nc>
      <ndxf>
        <font>
          <sz val="11"/>
          <color theme="1"/>
          <name val="Times New Roman"/>
          <scheme val="none"/>
        </font>
        <alignment horizontal="left" wrapText="1" readingOrder="0"/>
        <border outline="0">
          <left style="thin">
            <color auto="1"/>
          </left>
          <right style="thin">
            <color auto="1"/>
          </right>
          <top style="thin">
            <color auto="1"/>
          </top>
          <bottom style="thin">
            <color auto="1"/>
          </bottom>
        </border>
      </ndxf>
    </rcc>
    <rcc rId="0" sId="1" dxf="1">
      <nc r="I23">
        <f>F23-D23</f>
      </nc>
      <ndxf>
        <font>
          <sz val="14"/>
          <color rgb="FF403152"/>
          <name val="Arial Cyr"/>
          <scheme val="none"/>
        </font>
        <numFmt numFmtId="164" formatCode="#,##0.0"/>
        <alignment wrapText="1" readingOrder="0"/>
      </ndxf>
    </rcc>
    <rcc rId="0" sId="1" dxf="1">
      <nc r="J23">
        <f>100-G23</f>
      </nc>
      <ndxf>
        <font>
          <sz val="14"/>
          <color rgb="FF403152"/>
          <name val="Arial Cyr"/>
          <scheme val="none"/>
        </font>
        <numFmt numFmtId="165" formatCode="0.0"/>
        <alignment wrapText="1" readingOrder="0"/>
      </ndxf>
    </rcc>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rc>
  <rrc rId="869" sId="1" ref="A23:XFD23" action="deleteRow">
    <undo index="0" exp="area" dr="F7:F23" r="F24" sId="1"/>
    <undo index="0" exp="area" dr="E7:E23" r="E24" sId="1"/>
    <undo index="0" exp="area" dr="D7:D23" r="D24" sId="1"/>
    <undo index="0" exp="area" ref3D="1" dr="$I$1:$J$1048576" dn="Z_EF087D69_B89A_4B11_99B1_34C409538778_.wvu.Cols" sId="1"/>
    <undo index="0" exp="area" ref3D="1" dr="$I$1:$J$1048576" dn="Z_E65A96FC_568C_43E3_AB28_CFA597B8265D_.wvu.Cols" sId="1"/>
    <undo index="0" exp="area" ref3D="1" dr="$I$1:$J$1048576" dn="Z_E6456FE0_4836_4E83_92BE_27EDAFEA7797_.wvu.Cols" sId="1"/>
    <undo index="0" exp="area" ref3D="1" dr="$I$1:$J$1048576" dn="Z_CE45FC3A_2ED4_464C_AB8F_3AE6E7685EF8_.wvu.Cols" sId="1"/>
    <undo index="0" exp="area" ref3D="1" dr="$I$1:$J$1048576" dn="Z_C4CAA5A3_5CAF_4503_8464_6D0B58C681FC_.wvu.Cols" sId="1"/>
    <undo index="0" exp="area" ref3D="1" dr="$I$1:$J$1048576" dn="Z_AE9BB84E_249D_4DD0_A4B3_B52BCB386592_.wvu.Cols" sId="1"/>
    <undo index="0" exp="area" ref3D="1" dr="$I$1:$J$1048576" dn="Z_A862C08D_5E98_4AD3_B364_8F37303E1B3E_.wvu.Cols" sId="1"/>
    <undo index="0" exp="area" ref3D="1" dr="$I$1:$J$1048576" dn="Z_9BBEAE36_4565_46B4_A540_6FD9FC1F5155_.wvu.Cols" sId="1"/>
    <undo index="0" exp="area" ref3D="1" dr="$I$1:$J$1048576" dn="Z_96CE4FAE_CB86_433F_9660_1CF2E9463863_.wvu.Cols" sId="1"/>
    <undo index="0" exp="area" ref3D="1" dr="$I$1:$J$1048576" dn="Z_969AEF66_762D_4D84_898F_ADA5E948B22D_.wvu.Cols" sId="1"/>
    <undo index="0" exp="area" ref3D="1" dr="$I$1:$J$1048576" dn="Z_9684BD0A_6928_4155_A848_5F0892D187CF_.wvu.Cols" sId="1"/>
    <undo index="0" exp="area" ref3D="1" dr="$I$1:$J$1048576" dn="Z_7401EE96_F36B_41F6_BB88_951B2DF70806_.wvu.Cols" sId="1"/>
    <undo index="0" exp="area" ref3D="1" dr="$I$1:$J$1048576" dn="Z_6E802F00_099A_4A7B_8421_1AFECED67872_.wvu.Cols" sId="1"/>
    <undo index="0" exp="area" ref3D="1" dr="$I$1:$J$1048576" dn="Z_6C8E121B_CBBE_4CD7_8737_DDA0AA84A52C_.wvu.Cols" sId="1"/>
    <undo index="0" exp="area" ref3D="1" dr="$I$1:$J$1048576" dn="Z_53744722_4563_4B26_9536_5D36DEF418B7_.wvu.Cols" sId="1"/>
    <undo index="0" exp="area" ref3D="1" dr="$I$1:$J$1048576" dn="Z_4BD4EA0F_AB6D_48EC_811E_68BFD5F93628_.wvu.Cols" sId="1"/>
    <undo index="0" exp="area" ref3D="1" dr="$I$1:$J$1048576" dn="Z_2EB1F311_B30E_442D_BE71_BD24D19899FD_.wvu.Cols" sId="1"/>
    <undo index="0" exp="area" ref3D="1" dr="$I$1:$J$1048576" dn="Z_F99C4A6A_F8F6_418A_A3E3_55FBFD46F73B_.wvu.Cols" sId="1"/>
    <rfmt sheetId="1" xfDxf="1" sqref="A23:XFD23" start="0" length="0">
      <dxf>
        <alignment vertical="top" readingOrder="0"/>
      </dxf>
    </rfmt>
    <rcc rId="0" sId="1" dxf="1">
      <nc r="A23" t="inlineStr">
        <is>
          <t>27</t>
        </is>
      </nc>
      <ndxf>
        <font>
          <b/>
          <sz val="11"/>
          <color auto="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B23" t="inlineStr">
        <is>
          <t>27</t>
        </is>
      </nc>
      <ndxf>
        <font>
          <b/>
          <sz val="11"/>
          <color auto="1"/>
          <name val="Times New Roman"/>
          <scheme val="none"/>
        </font>
        <numFmt numFmtId="30" formatCode="@"/>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C23" t="inlineStr">
        <is>
          <t>Муниципальная программа "Развитие парковочного пространства на территории городского округа "Город Южно-Сахалинск" на 2019-2020 годы"</t>
        </is>
      </nc>
      <ndxf>
        <font>
          <sz val="11"/>
          <color auto="1"/>
          <name val="Times New Roman"/>
          <scheme val="none"/>
        </font>
        <fill>
          <patternFill patternType="solid">
            <fgColor rgb="FFFFFFCC"/>
            <bgColor rgb="FFFFFFFF"/>
          </patternFill>
        </fill>
        <alignment horizontal="left" wrapText="1" readingOrder="0"/>
        <border outline="0">
          <left style="thin">
            <color auto="1"/>
          </left>
          <right style="thin">
            <color auto="1"/>
          </right>
          <top style="thin">
            <color auto="1"/>
          </top>
          <bottom style="thin">
            <color auto="1"/>
          </bottom>
        </border>
      </ndxf>
    </rcc>
    <rcc rId="0" sId="1" dxf="1" numFmtId="4">
      <nc r="D23">
        <v>0</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umFmtId="4">
      <nc r="E23">
        <v>2560</v>
      </nc>
      <ndxf>
        <font>
          <sz val="11"/>
          <color auto="1"/>
          <name val="Times New Roman"/>
          <scheme val="none"/>
        </font>
        <numFmt numFmtId="4" formatCode="#,##0.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fmt sheetId="1" sqref="F23" start="0" length="0">
      <dxf>
        <font>
          <sz val="11"/>
          <color auto="1"/>
          <name val="Times New Roman"/>
          <scheme val="none"/>
        </font>
        <numFmt numFmtId="164"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dxf>
    </rfmt>
    <rcc rId="0" sId="1" dxf="1" numFmtId="4">
      <nc r="G23">
        <v>0</v>
      </nc>
      <ndxf>
        <font>
          <sz val="11"/>
          <color auto="1"/>
          <name val="Times New Roman"/>
          <scheme val="none"/>
        </font>
        <numFmt numFmtId="165" formatCode="0.0"/>
        <fill>
          <patternFill patternType="solid">
            <fgColor rgb="FFFFFFCC"/>
            <bgColor rgb="FFFFFFFF"/>
          </patternFill>
        </fill>
        <alignment horizontal="center" wrapText="1" readingOrder="0"/>
        <border outline="0">
          <left style="thin">
            <color auto="1"/>
          </left>
          <right style="thin">
            <color auto="1"/>
          </right>
          <top style="thin">
            <color auto="1"/>
          </top>
          <bottom style="thin">
            <color auto="1"/>
          </bottom>
        </border>
      </ndxf>
    </rcc>
    <rcc rId="0" sId="1" dxf="1">
      <nc r="H23" t="inlineStr">
        <is>
          <t>Фактическое исполнение выше первоначального плана на 100,0 тыс. рублей, в связи с увелечением  бюджетных ассигнований за счет средств местного бюджета на вывоз, утилизацию, хранение бесхозяйственных транспортных средств.</t>
        </is>
      </nc>
      <ndxf>
        <font>
          <sz val="11"/>
          <color auto="1"/>
          <name val="Times New Roman"/>
          <scheme val="none"/>
        </font>
        <fill>
          <patternFill patternType="solid">
            <bgColor theme="0"/>
          </patternFill>
        </fill>
        <alignment horizontal="left" wrapText="1" readingOrder="0"/>
        <border outline="0">
          <left style="thin">
            <color auto="1"/>
          </left>
          <right style="thin">
            <color auto="1"/>
          </right>
          <top style="thin">
            <color auto="1"/>
          </top>
          <bottom style="thin">
            <color auto="1"/>
          </bottom>
        </border>
      </ndxf>
    </rcc>
    <rfmt sheetId="1" sqref="I23" start="0" length="0">
      <dxf>
        <font>
          <sz val="14"/>
          <color rgb="FF403152"/>
          <name val="Arial Cyr"/>
          <scheme val="none"/>
        </font>
        <numFmt numFmtId="164" formatCode="#,##0.0"/>
        <alignment wrapText="1" readingOrder="0"/>
      </dxf>
    </rfmt>
    <rfmt sheetId="1" sqref="J23" start="0" length="0">
      <dxf>
        <font>
          <sz val="14"/>
          <color rgb="FF403152"/>
          <name val="Arial Cyr"/>
          <scheme val="none"/>
        </font>
        <numFmt numFmtId="165" formatCode="0.0"/>
        <alignment wrapText="1" readingOrder="0"/>
      </dxf>
    </rfmt>
    <rfmt sheetId="1" sqref="K23" start="0" length="0">
      <dxf>
        <font>
          <sz val="10"/>
          <color rgb="FF0070C0"/>
          <name val="Arial Cyr"/>
          <scheme val="none"/>
        </font>
        <numFmt numFmtId="164" formatCode="#,##0.0"/>
        <alignment wrapText="1" readingOrder="0"/>
      </dxf>
    </rfmt>
    <rfmt sheetId="1" sqref="L23" start="0" length="0">
      <dxf>
        <font>
          <b/>
          <sz val="14"/>
          <color rgb="FFFF0000"/>
          <name val="Times New Roman"/>
          <scheme val="none"/>
        </font>
        <numFmt numFmtId="165" formatCode="0.0"/>
        <alignment wrapText="1" readingOrder="0"/>
      </dxf>
    </rfmt>
  </rrc>
  <rcc rId="870" sId="1">
    <oc r="D23">
      <f>SUM(D7:D22)</f>
    </oc>
    <nc r="D23">
      <f>SUM(D6:D22)</f>
    </nc>
  </rcc>
  <rcc rId="871" sId="1">
    <oc r="E23">
      <f>SUM(E7:E22)</f>
    </oc>
    <nc r="E23">
      <f>SUM(E6:E22)</f>
    </nc>
  </rcc>
  <rcc rId="872" sId="1">
    <nc r="F6">
      <v>5680.64</v>
    </nc>
  </rcc>
  <rcc rId="873" sId="1" numFmtId="4">
    <nc r="F7">
      <v>5799.28</v>
    </nc>
  </rcc>
  <rcc rId="874" sId="1" numFmtId="4">
    <nc r="F8">
      <v>17.61</v>
    </nc>
  </rcc>
  <rcc rId="875" sId="1" numFmtId="4">
    <nc r="F9">
      <v>891.05</v>
    </nc>
  </rcc>
  <rcc rId="876" sId="1" numFmtId="4">
    <nc r="F10">
      <v>2626.85</v>
    </nc>
  </rcc>
  <rcc rId="877" sId="1" numFmtId="4">
    <nc r="F11">
      <v>9637.18</v>
    </nc>
  </rcc>
  <rcc rId="878" sId="1" numFmtId="4">
    <nc r="F12">
      <v>12692.62</v>
    </nc>
  </rcc>
  <rcc rId="879" sId="1" numFmtId="4">
    <nc r="F13">
      <v>1960.45</v>
    </nc>
  </rcc>
  <rcc rId="880" sId="1" numFmtId="4">
    <nc r="F14">
      <v>700</v>
    </nc>
  </rcc>
  <rcc rId="881" sId="1" numFmtId="4">
    <nc r="F15">
      <v>1044.75</v>
    </nc>
  </rcc>
  <rcc rId="882" sId="1" numFmtId="4">
    <nc r="F16">
      <v>1485.66</v>
    </nc>
  </rcc>
  <rcc rId="883" sId="1" numFmtId="4">
    <nc r="F17">
      <v>276.01</v>
    </nc>
  </rcc>
  <rcc rId="884" sId="1" numFmtId="4">
    <nc r="F18">
      <v>2928.14</v>
    </nc>
  </rcc>
  <rcc rId="885" sId="1" numFmtId="4">
    <nc r="F19">
      <v>476.93</v>
    </nc>
  </rcc>
  <rcc rId="886" sId="1" numFmtId="4">
    <nc r="F20">
      <v>4907.0200000000004</v>
    </nc>
  </rcc>
  <rcc rId="887" sId="1" numFmtId="4">
    <nc r="F21">
      <v>0</v>
    </nc>
  </rcc>
  <rcc rId="888" sId="1" numFmtId="4">
    <nc r="F22">
      <v>20</v>
    </nc>
  </rcc>
  <rcc rId="889" sId="1">
    <oc r="F23">
      <f>SUM(F7:F22)</f>
    </oc>
    <nc r="F23">
      <f>SUM(F6:F22)</f>
    </nc>
  </rcc>
  <rfmt sheetId="1" sqref="F6:F23">
    <dxf>
      <numFmt numFmtId="4" formatCode="#,##0.00"/>
    </dxf>
  </rfmt>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C8E121B-CBBE-4CD7-8737-DDA0AA84A52C}" action="delete"/>
  <rdn rId="0" localSheetId="1" customView="1" name="Z_6C8E121B_CBBE_4CD7_8737_DDA0AA84A52C_.wvu.Cols" hidden="1" oldHidden="1">
    <formula>' для открытого бюджета'!$I:$J</formula>
    <oldFormula>' для открытого бюджета'!$I:$J</oldFormula>
  </rdn>
  <rcv guid="{6C8E121B-CBBE-4CD7-8737-DDA0AA84A52C}"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1" numFmtId="4">
    <oc r="D30">
      <v>0</v>
    </oc>
    <nc r="D30">
      <v>258914.4</v>
    </nc>
  </rcc>
  <rcc rId="567" sId="1" numFmtId="4">
    <oc r="E30">
      <v>638166.80000000005</v>
    </oc>
    <nc r="E30">
      <v>762045.8</v>
    </nc>
  </rcc>
  <rcc rId="568" sId="1" numFmtId="4">
    <oc r="F30">
      <v>479575.1</v>
    </oc>
    <nc r="F30">
      <v>715664.6</v>
    </nc>
  </rcc>
  <rcc rId="569" sId="1" numFmtId="4">
    <oc r="G30">
      <v>0</v>
    </oc>
    <nc r="G30">
      <f>F30/D30*100</f>
    </nc>
  </rcc>
  <rfmt sheetId="1" sqref="D30:G30" start="0" length="2147483647">
    <dxf>
      <font>
        <color auto="1"/>
      </font>
    </dxf>
  </rfmt>
  <rcc rId="570" sId="1">
    <nc r="K30">
      <f>D30-F30</f>
    </nc>
  </rcc>
  <rcc rId="571" sId="1">
    <oc r="H30" t="inlineStr">
      <is>
        <t>Фактическое исполнение выше первоначального плана на 479 575,1 тыс. рублей или на 100,0 процентов, из них за счет:
- увеличения бюджетных ассигнований за счёт субсидий из областного бюджета в сумме 396 180,9  тыс. рублей на финансирование расходов по кап.ремонту дворовых территорий, благоустройству дворовых и общественных территорий;
- за счет перераспределения бюджетных ассигнований местного бюджета  между кодами бюджетной классификации расходов в сумме 83 394,2 тыс. рублей.</t>
      </is>
    </oc>
    <nc r="H30"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 увеличения бюджетных ассигнований за счёт субсидий из областного бюджета в сумме 396 180,9  тыс. рублей на финансирование расходов по кап.ремонту дворовых территорий, благоустройству дворовых и общественных территорий;
- за счет перераспределения бюджетных ассигнований местного бюджета  между кодами бюджетной классификации расходов в сумме 83 394,2 тыс. рублей.</t>
        </r>
      </is>
    </nc>
  </rcc>
  <rcv guid="{96CE4FAE-CB86-433F-9660-1CF2E9463863}" action="delete"/>
  <rdn rId="0" localSheetId="1" customView="1" name="Z_96CE4FAE_CB86_433F_9660_1CF2E9463863_.wvu.Cols" hidden="1" oldHidden="1">
    <formula>' для открытого бюджета'!$I:$J</formula>
    <oldFormula>' для открытого бюджета'!$I:$J</oldFormula>
  </rdn>
  <rcv guid="{96CE4FAE-CB86-433F-9660-1CF2E9463863}"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3" sId="1">
    <oc r="H30"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 увеличения бюджетных ассигнований за счёт субсидий из областного бюджета в сумме 396 180,9  тыс. рублей на финансирование расходов по кап.ремонту дворовых территорий, благоустройству дворовых и общественных территорий;
- за счет перераспределения бюджетных ассигнований местного бюджета  между кодами бюджетной классификации расходов в сумме 83 394,2 тыс. рублей.</t>
        </r>
      </is>
    </oc>
    <nc r="H30"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t>
        </r>
        <r>
          <rPr>
            <sz val="11"/>
            <rFont val="Times New Roman"/>
            <family val="1"/>
            <charset val="204"/>
          </rPr>
          <t>- увеличения бюджетных ассигнований за счёт субсидий из областного бюджета в сумме 398 731,4  тыс. рублей на финансирование расходов по кап.ремонту дворовых территорий;</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в сумме 83 394,2 тыс. рублей.</t>
        </r>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 sId="1">
    <oc r="H30"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t>
        </r>
        <r>
          <rPr>
            <sz val="11"/>
            <rFont val="Times New Roman"/>
            <family val="1"/>
            <charset val="204"/>
          </rPr>
          <t>- увеличения бюджетных ассигнований за счёт субсидий из областного бюджета в сумме 398 731,4  тыс. рублей на финансирование расходов по кап.ремонту дворовых территорий;</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в сумме 83 394,2 тыс. рублей.</t>
        </r>
      </is>
    </oc>
    <nc r="H30" t="inlineStr">
      <is>
        <r>
          <rPr>
            <sz val="11"/>
            <rFont val="Times New Roman"/>
            <family val="1"/>
            <charset val="204"/>
          </rPr>
          <t>Фактическое исполнение выше первоначального плана на 456 750,2 тыс. рублей или на 176,4 процентов, из них за счет:</t>
        </r>
        <r>
          <rPr>
            <sz val="11"/>
            <color rgb="FFFF0000"/>
            <rFont val="Times New Roman"/>
            <family val="1"/>
            <charset val="204"/>
          </rPr>
          <t xml:space="preserve">
</t>
        </r>
        <r>
          <rPr>
            <sz val="11"/>
            <rFont val="Times New Roman"/>
            <family val="1"/>
            <charset val="204"/>
          </rPr>
          <t>- увеличения бюджетных ассигнований за счёт субсидий из областного бюджета в сумме 398 731,4  тыс. рублей на финансирование расходов по кап.ремонту дворовых территорий;</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местного бюджета  между кодами бюджетной классификации расходов в сумме 58 018,8 тыс. рублей.</t>
        </r>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2">
    <dxf>
      <fill>
        <patternFill patternType="solid">
          <bgColor rgb="FFFFFF00"/>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2">
    <dxf>
      <alignment horizontal="center" readingOrder="0"/>
    </dxf>
  </rfmt>
  <rfmt sheetId="1" sqref="H32">
    <dxf>
      <fill>
        <patternFill>
          <bgColor theme="0"/>
        </patternFill>
      </fill>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5" sId="1">
    <nc r="H32" t="inlineStr">
      <is>
        <t>УКС и ДГХ</t>
      </is>
    </nc>
  </rcc>
  <rcc rId="576" sId="1">
    <oc r="H25" t="inlineStr">
      <is>
        <t>Фактическое исполнение нже первоначального плана на  5 900,6 тыс. рублей или на 56,5 процента, за счет   перераспределения бюджетных ассигнований местного бюджета  между кодами бюджетной классификации расходов.</t>
      </is>
    </oc>
    <nc r="H25" t="inlineStr">
      <is>
        <t>Фактическое исполнение ниже первоначального плана на  5 900,6 тыс. рублей или на 56,5 процента, за счет   перераспределения бюджетных ассигнований местного бюджета  между кодами бюджетной классификации расходов.</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7" sId="1">
    <nc r="K25">
      <f>F25-D25</f>
    </nc>
  </rcc>
  <rcc rId="578" sId="1" numFmtId="4">
    <oc r="D25">
      <v>10435.6</v>
    </oc>
    <nc r="D25">
      <v>1533</v>
    </nc>
  </rcc>
  <rcc rId="579" sId="1" numFmtId="4">
    <oc r="E25">
      <v>4618.1000000000004</v>
    </oc>
    <nc r="E25">
      <v>5076.2</v>
    </nc>
  </rcc>
  <rcc rId="580" sId="1" numFmtId="4">
    <oc r="F25">
      <v>4535</v>
    </oc>
    <nc r="F25">
      <v>3712.8</v>
    </nc>
  </rcc>
  <rfmt sheetId="1" sqref="D25:G25" start="0" length="2147483647">
    <dxf>
      <font>
        <color auto="1"/>
      </font>
    </dxf>
  </rfmt>
  <rcc rId="581" sId="1" odxf="1" dxf="1">
    <oc r="H25" t="inlineStr">
      <is>
        <t>Фактическое исполнение ниже первоначального плана на  5 900,6 тыс. рублей или на 56,5 процента, за счет   перераспределения бюджетных ассигнований местного бюджета  между кодами бюджетной классификации расходов.</t>
      </is>
    </oc>
    <nc r="H25" t="inlineStr">
      <is>
        <t>Фактическое исполнение выше первоначального плана на 2 179,8 тыс. рублей или на 142,2 процента, за счет   перераспределения бюджетных ассигнований местного бюджета  между кодами бюджетной классификации расходов.</t>
      </is>
    </nc>
    <odxf>
      <font>
        <sz val="11"/>
        <color rgb="FFFF0000"/>
        <name val="Times New Roman"/>
        <scheme val="none"/>
      </font>
    </odxf>
    <ndxf>
      <font>
        <sz val="11"/>
        <color rgb="FFFF0000"/>
        <name val="Times New Roman"/>
        <scheme val="none"/>
      </font>
    </ndxf>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2" sId="1">
    <nc r="M19" t="inlineStr">
      <is>
        <t>б</t>
      </is>
    </nc>
  </rcc>
  <rcc rId="583" sId="1">
    <nc r="M21" t="inlineStr">
      <is>
        <t>б</t>
      </is>
    </nc>
  </rcc>
  <rcc rId="584" sId="1">
    <nc r="M28" t="inlineStr">
      <is>
        <t>б</t>
      </is>
    </nc>
  </rcc>
  <rcc rId="585" sId="1">
    <nc r="M15" t="inlineStr">
      <is>
        <t>б</t>
      </is>
    </nc>
  </rcc>
  <rcc rId="586" sId="1">
    <nc r="M8" t="inlineStr">
      <is>
        <t>б</t>
      </is>
    </nc>
  </rcc>
  <rcc rId="587" sId="1">
    <nc r="M9" t="inlineStr">
      <is>
        <t>б</t>
      </is>
    </nc>
  </rcc>
  <rcc rId="588" sId="1">
    <nc r="M10" t="inlineStr">
      <is>
        <t>б</t>
      </is>
    </nc>
  </rcc>
  <rcc rId="589" sId="1">
    <oc r="K15" t="inlineStr">
      <is>
        <t>б</t>
      </is>
    </oc>
    <nc r="K15">
      <f>F15-D15</f>
    </nc>
  </rcc>
  <rcc rId="590" sId="1" odxf="1" dxf="1">
    <nc r="L15">
      <f>100-G15</f>
    </nc>
    <odxf>
      <font>
        <b val="0"/>
        <color rgb="FFFF0000"/>
      </font>
    </odxf>
    <ndxf>
      <font>
        <b/>
        <sz val="14"/>
        <color rgb="FFFF0000"/>
        <name val="Times New Roman"/>
        <scheme val="none"/>
      </font>
    </ndxf>
  </rcc>
  <rcc rId="591" sId="1">
    <oc r="K16">
      <f>F16-D16</f>
    </oc>
    <nc r="K16">
      <f>F16-D16</f>
    </nc>
  </rcc>
  <rcc rId="592" sId="1">
    <oc r="L16">
      <f>100-G16</f>
    </oc>
    <nc r="L16">
      <f>100-G16</f>
    </nc>
  </rcc>
  <rcc rId="593" sId="1">
    <oc r="K17">
      <f>F17-D17</f>
    </oc>
    <nc r="K17">
      <f>F17-D17</f>
    </nc>
  </rcc>
  <rcc rId="594" sId="1">
    <oc r="L17">
      <f>100-G17</f>
    </oc>
    <nc r="L17">
      <f>100-G17</f>
    </nc>
  </rcc>
  <rcc rId="595" sId="1">
    <oc r="K18">
      <f>F18-D18</f>
    </oc>
    <nc r="K18">
      <f>F18-D18</f>
    </nc>
  </rcc>
  <rcc rId="596" sId="1">
    <oc r="L18">
      <f>100-G18</f>
    </oc>
    <nc r="L18">
      <f>100-G18</f>
    </nc>
  </rcc>
  <rcc rId="597" sId="1">
    <oc r="K19" t="inlineStr">
      <is>
        <t>б</t>
      </is>
    </oc>
    <nc r="K19">
      <f>F19-D19</f>
    </nc>
  </rcc>
  <rcc rId="598" sId="1" odxf="1" dxf="1">
    <nc r="L19">
      <f>100-G19</f>
    </nc>
    <odxf>
      <font>
        <b val="0"/>
        <color rgb="FFFF0000"/>
      </font>
    </odxf>
    <ndxf>
      <font>
        <b/>
        <sz val="14"/>
        <color rgb="FFFF0000"/>
        <name val="Times New Roman"/>
        <scheme val="none"/>
      </font>
    </ndxf>
  </rcc>
  <rcc rId="599" sId="1">
    <oc r="K20">
      <f>F20-D20</f>
    </oc>
    <nc r="K20">
      <f>F20-D20</f>
    </nc>
  </rcc>
  <rcc rId="600" sId="1" odxf="1" dxf="1">
    <oc r="L20">
      <f>100-G20</f>
    </oc>
    <nc r="L20">
      <f>100-G20</f>
    </nc>
    <odxf>
      <font>
        <b val="0"/>
        <color rgb="FFFF0000"/>
      </font>
    </odxf>
    <ndxf>
      <font>
        <b/>
        <sz val="14"/>
        <color rgb="FFFF0000"/>
        <name val="Times New Roman"/>
        <scheme val="none"/>
      </font>
    </ndxf>
  </rcc>
  <rcc rId="601" sId="1">
    <oc r="K21" t="inlineStr">
      <is>
        <t>б</t>
      </is>
    </oc>
    <nc r="K21">
      <f>F21-D21</f>
    </nc>
  </rcc>
  <rcc rId="602" sId="1" odxf="1" dxf="1">
    <nc r="L21">
      <f>100-G21</f>
    </nc>
    <odxf>
      <font>
        <b val="0"/>
        <color rgb="FFFF0000"/>
      </font>
    </odxf>
    <ndxf>
      <font>
        <b/>
        <sz val="14"/>
        <color rgb="FFFF0000"/>
        <name val="Times New Roman"/>
        <scheme val="none"/>
      </font>
    </ndxf>
  </rcc>
  <rcc rId="603" sId="1">
    <nc r="K22">
      <f>F22-D22</f>
    </nc>
  </rcc>
  <rcc rId="604" sId="1" odxf="1" dxf="1">
    <nc r="L22">
      <f>100-G22</f>
    </nc>
    <odxf>
      <font>
        <b val="0"/>
        <color rgb="FFFF0000"/>
      </font>
    </odxf>
    <ndxf>
      <font>
        <b/>
        <sz val="14"/>
        <color rgb="FFFF0000"/>
        <name val="Times New Roman"/>
        <scheme val="none"/>
      </font>
    </ndxf>
  </rcc>
  <rcc rId="605" sId="1">
    <nc r="K23">
      <f>F23-D23</f>
    </nc>
  </rcc>
  <rcc rId="606" sId="1" odxf="1" dxf="1">
    <nc r="L23">
      <f>100-G23</f>
    </nc>
    <odxf>
      <font>
        <b val="0"/>
        <color rgb="FFFF0000"/>
      </font>
    </odxf>
    <ndxf>
      <font>
        <b/>
        <sz val="14"/>
        <color rgb="FFFF0000"/>
        <name val="Times New Roman"/>
        <scheme val="none"/>
      </font>
    </ndxf>
  </rcc>
  <rcc rId="607" sId="1">
    <nc r="K24">
      <f>F24-D24</f>
    </nc>
  </rcc>
  <rcc rId="608" sId="1" odxf="1" dxf="1">
    <nc r="L24">
      <f>100-G24</f>
    </nc>
    <odxf>
      <font>
        <b val="0"/>
        <color rgb="FFFF0000"/>
      </font>
    </odxf>
    <ndxf>
      <font>
        <b/>
        <sz val="14"/>
        <color rgb="FFFF0000"/>
        <name val="Times New Roman"/>
        <scheme val="none"/>
      </font>
    </ndxf>
  </rcc>
  <rcc rId="609" sId="1" odxf="1" dxf="1">
    <nc r="L25">
      <f>100-G25</f>
    </nc>
    <odxf>
      <font>
        <b val="0"/>
        <color rgb="FFFF0000"/>
      </font>
    </odxf>
    <ndxf>
      <font>
        <b/>
        <sz val="14"/>
        <color rgb="FFFF0000"/>
        <name val="Times New Roman"/>
        <scheme val="none"/>
      </font>
    </ndxf>
  </rcc>
  <rcc rId="610" sId="1">
    <oc r="K26">
      <f>F26-D26</f>
    </oc>
    <nc r="K26">
      <f>F26-D26</f>
    </nc>
  </rcc>
  <rcc rId="611" sId="1" odxf="1" dxf="1">
    <oc r="L26">
      <f>100-G26</f>
    </oc>
    <nc r="L26">
      <f>100-G26</f>
    </nc>
    <odxf>
      <font>
        <b val="0"/>
        <color rgb="FFFF0000"/>
      </font>
    </odxf>
    <ndxf>
      <font>
        <b/>
        <sz val="14"/>
        <color rgb="FFFF0000"/>
        <name val="Times New Roman"/>
        <scheme val="none"/>
      </font>
    </ndxf>
  </rcc>
  <rcc rId="612" sId="1">
    <nc r="K27">
      <f>F27-D27</f>
    </nc>
  </rcc>
  <rcc rId="613" sId="1" odxf="1" dxf="1">
    <nc r="L27">
      <f>100-G27</f>
    </nc>
    <odxf>
      <font>
        <b val="0"/>
        <color rgb="FFFF0000"/>
      </font>
    </odxf>
    <ndxf>
      <font>
        <b/>
        <sz val="14"/>
        <color rgb="FFFF0000"/>
        <name val="Times New Roman"/>
        <scheme val="none"/>
      </font>
    </ndxf>
  </rcc>
  <rcc rId="614" sId="1">
    <oc r="K28" t="inlineStr">
      <is>
        <t>б</t>
      </is>
    </oc>
    <nc r="K28">
      <f>F28-D28</f>
    </nc>
  </rcc>
  <rcc rId="615" sId="1" odxf="1" dxf="1">
    <oc r="L28">
      <f>F28-D28</f>
    </oc>
    <nc r="L28">
      <f>100-G28</f>
    </nc>
    <odxf>
      <font>
        <b val="0"/>
        <color rgb="FFFF0000"/>
      </font>
    </odxf>
    <ndxf>
      <font>
        <b/>
        <sz val="14"/>
        <color rgb="FFFF0000"/>
        <name val="Times New Roman"/>
        <scheme val="none"/>
      </font>
    </ndxf>
  </rcc>
  <rcc rId="616" sId="1">
    <nc r="K29">
      <f>F29-D29</f>
    </nc>
  </rcc>
  <rcc rId="617" sId="1" odxf="1" dxf="1">
    <nc r="L29">
      <f>100-G29</f>
    </nc>
    <odxf>
      <font>
        <b val="0"/>
        <color rgb="FFFF0000"/>
      </font>
    </odxf>
    <ndxf>
      <font>
        <b/>
        <sz val="14"/>
        <color rgb="FFFF0000"/>
        <name val="Times New Roman"/>
        <scheme val="none"/>
      </font>
    </ndxf>
  </rcc>
  <rcc rId="618" sId="1" odxf="1" dxf="1">
    <nc r="L30">
      <f>100-G30</f>
    </nc>
    <odxf>
      <font>
        <b val="0"/>
        <color theme="1"/>
      </font>
    </odxf>
    <ndxf>
      <font>
        <b/>
        <sz val="14"/>
        <color rgb="FFFF0000"/>
        <name val="Times New Roman"/>
        <scheme val="none"/>
      </font>
    </ndxf>
  </rcc>
  <rcc rId="619" sId="1">
    <oc r="K31">
      <f>F31-D31</f>
    </oc>
    <nc r="K31">
      <f>F31-D31</f>
    </nc>
  </rcc>
  <rcc rId="620" sId="1" odxf="1" dxf="1">
    <oc r="L31">
      <f>100-G31</f>
    </oc>
    <nc r="L31">
      <f>100-G31</f>
    </nc>
    <odxf>
      <font>
        <b val="0"/>
        <color rgb="FFFF0000"/>
      </font>
    </odxf>
    <ndxf>
      <font>
        <b/>
        <sz val="14"/>
        <color rgb="FFFF0000"/>
        <name val="Times New Roman"/>
        <scheme val="none"/>
      </font>
    </ndxf>
  </rcc>
  <rcc rId="621" sId="1" odxf="1" dxf="1">
    <nc r="L32">
      <f>100-G32</f>
    </nc>
    <odxf>
      <font>
        <b val="0"/>
        <color rgb="FFFF0000"/>
      </font>
    </odxf>
    <ndxf>
      <font>
        <b/>
        <sz val="14"/>
        <color rgb="FFFF0000"/>
        <name val="Times New Roman"/>
        <scheme val="none"/>
      </font>
    </ndxf>
  </rcc>
  <rcc rId="622" sId="1">
    <nc r="K32">
      <f>F32-D32</f>
    </nc>
  </rcc>
  <rcc rId="623" sId="1">
    <nc r="K6">
      <f>F6-D6</f>
    </nc>
  </rcc>
  <rcc rId="624" sId="1" odxf="1" dxf="1">
    <nc r="L6">
      <f>100-G6</f>
    </nc>
    <odxf>
      <font>
        <b val="0"/>
        <color rgb="FF0070C0"/>
      </font>
    </odxf>
    <ndxf>
      <font>
        <b/>
        <sz val="14"/>
        <color rgb="FFFF0000"/>
        <name val="Times New Roman"/>
        <scheme val="none"/>
      </font>
    </ndxf>
  </rcc>
  <rcc rId="625" sId="1">
    <nc r="K7">
      <f>F7-D7</f>
    </nc>
  </rcc>
  <rcc rId="626" sId="1" odxf="1" dxf="1">
    <nc r="L7">
      <f>100-G7</f>
    </nc>
    <odxf>
      <font>
        <b val="0"/>
        <color rgb="FF0070C0"/>
      </font>
    </odxf>
    <ndxf>
      <font>
        <b/>
        <sz val="14"/>
        <color rgb="FFFF0000"/>
        <name val="Times New Roman"/>
        <scheme val="none"/>
      </font>
    </ndxf>
  </rcc>
  <rcc rId="627" sId="1">
    <oc r="K8" t="inlineStr">
      <is>
        <t>б</t>
      </is>
    </oc>
    <nc r="K8">
      <f>F8-D8</f>
    </nc>
  </rcc>
  <rcc rId="628" sId="1" odxf="1" dxf="1">
    <nc r="L8">
      <f>100-G8</f>
    </nc>
    <odxf>
      <font>
        <b val="0"/>
        <color rgb="FF0070C0"/>
      </font>
    </odxf>
    <ndxf>
      <font>
        <b/>
        <sz val="14"/>
        <color rgb="FFFF0000"/>
        <name val="Times New Roman"/>
        <scheme val="none"/>
      </font>
    </ndxf>
  </rcc>
  <rcc rId="629" sId="1">
    <oc r="K9" t="inlineStr">
      <is>
        <t>б</t>
      </is>
    </oc>
    <nc r="K9">
      <f>F9-D9</f>
    </nc>
  </rcc>
  <rcc rId="630" sId="1" odxf="1" dxf="1">
    <nc r="L9">
      <f>100-G9</f>
    </nc>
    <odxf>
      <font>
        <b val="0"/>
        <color rgb="FFFF0000"/>
      </font>
    </odxf>
    <ndxf>
      <font>
        <b/>
        <sz val="14"/>
        <color rgb="FFFF0000"/>
        <name val="Times New Roman"/>
        <scheme val="none"/>
      </font>
    </ndxf>
  </rcc>
  <rcc rId="631" sId="1">
    <oc r="K10" t="inlineStr">
      <is>
        <t>б</t>
      </is>
    </oc>
    <nc r="K10">
      <f>F10-D10</f>
    </nc>
  </rcc>
  <rcc rId="632" sId="1" odxf="1" dxf="1">
    <nc r="L10">
      <f>100-G10</f>
    </nc>
    <odxf>
      <font>
        <b val="0"/>
        <color rgb="FFFF0000"/>
      </font>
    </odxf>
    <ndxf>
      <font>
        <b/>
        <sz val="14"/>
        <color rgb="FFFF0000"/>
        <name val="Times New Roman"/>
        <scheme val="none"/>
      </font>
    </ndxf>
  </rcc>
  <rcc rId="633" sId="1">
    <oc r="K11">
      <f>F11-D11</f>
    </oc>
    <nc r="K11">
      <f>F11-D11</f>
    </nc>
  </rcc>
  <rcc rId="634" sId="1" odxf="1" dxf="1">
    <nc r="L11">
      <f>100-G11</f>
    </nc>
    <odxf>
      <font>
        <b val="0"/>
        <color rgb="FFFF0000"/>
      </font>
    </odxf>
    <ndxf>
      <font>
        <b/>
        <sz val="14"/>
        <color rgb="FFFF0000"/>
        <name val="Times New Roman"/>
        <scheme val="none"/>
      </font>
    </ndxf>
  </rcc>
  <rcc rId="635" sId="1">
    <oc r="K12">
      <f>F12-D12</f>
    </oc>
    <nc r="K12">
      <f>F12-D12</f>
    </nc>
  </rcc>
  <rcc rId="636" sId="1" odxf="1" dxf="1">
    <nc r="L12">
      <f>100-G12</f>
    </nc>
    <odxf>
      <font>
        <b val="0"/>
        <color rgb="FFFF0000"/>
      </font>
    </odxf>
    <ndxf>
      <font>
        <b/>
        <sz val="14"/>
        <color rgb="FFFF0000"/>
        <name val="Times New Roman"/>
        <scheme val="none"/>
      </font>
    </ndxf>
  </rcc>
  <rcc rId="637" sId="1">
    <oc r="K13">
      <f>F13-D13</f>
    </oc>
    <nc r="K13">
      <f>F13-D13</f>
    </nc>
  </rcc>
  <rcc rId="638" sId="1" odxf="1" dxf="1">
    <nc r="L13">
      <f>100-G13</f>
    </nc>
    <odxf>
      <font>
        <b val="0"/>
        <color rgb="FFFF0000"/>
      </font>
    </odxf>
    <ndxf>
      <font>
        <b/>
        <sz val="14"/>
        <color rgb="FFFF0000"/>
        <name val="Times New Roman"/>
        <scheme val="none"/>
      </font>
    </ndxf>
  </rcc>
  <rcc rId="639" sId="1">
    <oc r="H8" t="inlineStr">
      <is>
        <t>Фактическое исполнение ниже первоначального плана на 403,1 тыс. рублей или на 38,4 процента за счет уменьшения бюджетиных ссигнований путем перераспределения бюджетных ассигнований местного бюджета между кодами бюджетной классификации расходов, а также в связи с экономией по расходам на повышение квалификации муниципальных служащих.</t>
      </is>
    </oc>
    <nc r="H8" t="inlineStr">
      <is>
        <t>Фактическое исполнение выше первоначального плана на 519,1 тыс. рублей или на 52,5 процента за счет увелечения бюджетиных ссигнований путем перераспределения бюджетных ассигнований местного бюджета между кодами бюджетной классификации расходов.</t>
      </is>
    </nc>
  </rcc>
  <rfmt sheetId="1" sqref="H8" start="0" length="2147483647">
    <dxf>
      <font>
        <color auto="1"/>
      </font>
    </dxf>
  </rfmt>
  <rcc rId="640" sId="1">
    <oc r="H10" t="inlineStr">
      <is>
        <t xml:space="preserve">Фактическое исполнение ниже первоначального плана на6 776,5 тыс. рублей или на 21,5  процента, за счет  перераспределения бюджетных ассигнований местного бюджета  между кодами бюджетной классификации расходов. </t>
      </is>
    </oc>
    <nc r="H10" t="inlineStr">
      <is>
        <t xml:space="preserve">Фактическое исполнение ниже первоначального плана на 6 776,5 тыс. рублей или на 21,5  процента, за счет  перераспределения бюджетных ассигнований местного бюджета  между кодами бюджетной классификации расходов. </t>
      </is>
    </nc>
  </rcc>
  <rcc rId="641" sId="1">
    <oc r="H15" t="inlineStr">
      <is>
        <t>Фактическое исполнение ниже первоначального плана на 15,2 тыс. рублей или на 0,4 процента в связи с экономией средств, предусмотренных для Администрации города на обеспечение материального стимулирования деятельности общественной организации "Народная дружина города Южно-Сахалинска" ввиду оплаты за ноябрь 2018 года в январе 2019 года по причине позднего предоставления документов от УМВД по городу Южно-Сахалинску.</t>
      </is>
    </oc>
    <nc r="H15" t="inlineStr">
      <is>
        <r>
          <rPr>
            <sz val="11"/>
            <rFont val="Times New Roman"/>
            <family val="1"/>
            <charset val="204"/>
          </rPr>
          <t xml:space="preserve">Фактическое исполнение выше первоначального плана на 2710,0 тыс. рублей или на 94,8 процента в связи с:
- приобретением технических средств автоматической фиксации правонарушений 780,0 тыс. рублей;
- приобретение програмного обеспечения для средств автоматической фиксации правонарушений 1178,3 тыс. рублей;
-  </t>
        </r>
        <r>
          <rPr>
            <sz val="11"/>
            <color rgb="FFFF0000"/>
            <rFont val="Times New Roman"/>
            <family val="1"/>
            <charset val="204"/>
          </rPr>
          <t xml:space="preserve"> на обеспечение материального стимулирования деятельности общественной организации "Народная дружина города Южно-Сахалинска", в связи с увелечением выходов на патрулирование 751,7 тыс. руб.</t>
        </r>
      </is>
    </nc>
  </rcc>
  <rfmt sheetId="1" sqref="H15" start="0" length="2147483647">
    <dxf>
      <font>
        <color auto="1"/>
      </font>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 sId="1">
    <oc r="H22" t="inlineStr">
      <is>
        <t xml:space="preserve">Фактическое исполнение выше первоначального плана на 37 733,6 тыс. рублей или на 11,7 процента, из них за счет:
- увеличения бюджетных ассигнований за счет средств субсидии из областного бюджета и доли софинансирования за счет средств местного бюджета, на выполнение функций административного центра  на капитальный ремонт учреждений спорта;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is>
    </oc>
    <nc r="H22" t="inlineStr">
      <is>
        <t xml:space="preserve">Фактическое исполнение выше первоначального плана на 37 733,6 тыс. рублей или на 11,7 процента, из них за счет: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1" sId="1">
    <oc r="G6">
      <f>F6/D6*100</f>
    </oc>
    <nc r="G6">
      <v>0</v>
    </nc>
  </rcc>
  <rcc rId="892" sId="1" numFmtId="4">
    <oc r="G8">
      <f>F8/D8*100</f>
    </oc>
    <nc r="G8">
      <v>0</v>
    </nc>
  </rcc>
  <rcc rId="893" sId="1" numFmtId="4">
    <oc r="G9">
      <f>F9/D9*100</f>
    </oc>
    <nc r="G9">
      <v>0</v>
    </nc>
  </rcc>
  <rcc rId="894" sId="1" numFmtId="4">
    <oc r="G10">
      <f>F10/D10*100</f>
    </oc>
    <nc r="G10">
      <v>0</v>
    </nc>
  </rcc>
  <rcc rId="895" sId="1" numFmtId="4">
    <oc r="G14">
      <f>F14/D14*100</f>
    </oc>
    <nc r="G14">
      <v>0</v>
    </nc>
  </rcc>
  <rcc rId="896" sId="1" numFmtId="4">
    <oc r="G15">
      <f>F15/D15*100</f>
    </oc>
    <nc r="G15">
      <v>0</v>
    </nc>
  </rcc>
  <rcc rId="897" sId="1" numFmtId="4">
    <oc r="G19">
      <f>F19/D19*100</f>
    </oc>
    <nc r="G19">
      <v>0</v>
    </nc>
  </rcc>
  <rcc rId="898" sId="1" numFmtId="4">
    <oc r="G20">
      <f>F20/D20*100</f>
    </oc>
    <nc r="G20">
      <v>0</v>
    </nc>
  </rcc>
  <rcc rId="899" sId="1" numFmtId="4">
    <oc r="G21">
      <f>F21/D21*100</f>
    </oc>
    <nc r="G21">
      <v>0</v>
    </nc>
  </rcc>
  <rcc rId="900" sId="1" numFmtId="4">
    <oc r="G22">
      <f>F22/D22*100</f>
    </oc>
    <nc r="G22">
      <v>0</v>
    </nc>
  </rcc>
  <rfmt sheetId="1" sqref="G6:G23">
    <dxf>
      <numFmt numFmtId="4" formatCode="#,##0.00"/>
    </dxf>
  </rfmt>
  <rcc rId="901" sId="1">
    <oc r="H7" t="inlineStr">
      <is>
        <t>Фактическое исполнение ниже первоначального плана на 217 119,5 тыс. рублей или на 1,9 процента,  в связи с уменьшением средств   финансовой помощи из областного бюджета  и собственных средств бюджета городского округа, за счет перераспределения бюджетных ассигнований местного бюджета  между кодами бюджетной классификации расходов</t>
      </is>
    </oc>
    <nc r="H7"/>
  </rcc>
  <rcc rId="902" sId="1">
    <oc r="H11" t="inlineStr">
      <is>
        <t xml:space="preserve">Фактическое исполнение ниже первоначального плана на 6 776,5 тыс. рублей или на 21,5  процента, за счет  перераспределения бюджетных ассигнований местного бюджета  между кодами бюджетной классификации расходов. </t>
      </is>
    </oc>
    <nc r="H11"/>
  </rcc>
  <rcc rId="903" sId="1">
    <oc r="H12" t="inlineStr">
      <is>
        <t xml:space="preserve">Фактическое исполнение выше первоначального плана на  27 235,4 тыс. рублей или  на 21,0  процент  в связи с увеличением средств  финансовой помощи из областного бюджета.  </t>
      </is>
    </oc>
    <nc r="H12"/>
  </rcc>
  <rcc rId="904" sId="1">
    <oc r="H13" t="inlineStr">
      <is>
        <t>Фактическое исполнение выше первоначального плана на 9 323,2 тыс. рублей или на 138,1 процента  в связи с:
- увеличением бюджетных ассигнований за счет собственных средств бюджета городского округа в объеме для предоставление субсидии на возмещение части затрат по содержанию бань, не покрываемых тарифами.</t>
      </is>
    </oc>
    <nc r="H13"/>
  </rcc>
  <rcc rId="905" sId="1">
    <oc r="H16" t="inlineStr">
      <is>
        <t>Фактическое исполнение выше первоначального плана на 2710,0 тыс. рублей или на 94,8 процента в связи с:
- приобретением технических средств автоматической фиксации правонарушений 780,0 тыс. рублей;
- приобретение програмного обеспечения для средств автоматической фиксации правонарушений 1178,3 тыс. рублей;
-   на обеспечение материального стимулирования деятельности общественной организации "Народная дружина города Южно-Сахалинска", в связи с увелечением выходов на патрулирование 751,7 тыс. руб.</t>
      </is>
    </oc>
    <nc r="H16"/>
  </rcc>
  <rcc rId="906" sId="1">
    <oc r="H17" t="inlineStr">
      <is>
        <t>Фактическое исполнение ниже первоначального плана на 94 339,7 тыс. рублей или на 5,4 процента, за счет  перераспределения бюджетных ассигнований местного бюджета  между кодами бюджетной классификации расходов.</t>
      </is>
    </oc>
    <nc r="H17"/>
  </rcc>
  <rcc rId="907" sId="1">
    <oc r="H18"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526 614,5 тыс. рублей на содержание и ремонт объектов благоустройства, капитальный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104 572,7 тыс. рублей.</t>
      </is>
    </oc>
    <nc r="H18"/>
  </rcc>
  <rfmt sheetId="1" sqref="G5" start="0" length="0">
    <dxf>
      <border>
        <left style="thin">
          <color auto="1"/>
        </left>
        <right style="thin">
          <color auto="1"/>
        </right>
        <top style="thin">
          <color auto="1"/>
        </top>
        <bottom style="thin">
          <color indexed="64"/>
        </bottom>
      </border>
    </dxf>
  </rfmt>
  <rcc rId="908" sId="1">
    <oc r="H8" t="inlineStr">
      <is>
        <t>Фактическое исполнение ниже первоначального плана на  35 298,1  тыс. рублей или на 17,1 процента за счет  перераспределения бюджетных ассигнований местного бюджета  между кодами бюджетной классификации расходов.</t>
      </is>
    </oc>
    <nc r="H8"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rcc>
  <rcc rId="909" sId="1" xfDxf="1" dxf="1">
    <oc r="H9" t="inlineStr">
      <is>
        <t>Фактическое исполнение выше первоначального плана на 519,1 тыс. рублей или на 52,5 процента за счет увелечения бюджетиных ссигнований путем перераспределения бюджетных ассигнований местного бюджета между кодами бюджетной классификации расходов.</t>
      </is>
    </oc>
    <nc r="H9"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name val="Times New Roman"/>
        <scheme val="none"/>
      </font>
      <alignment vertical="top" wrapText="1" readingOrder="0"/>
      <border outline="0">
        <left style="thin">
          <color auto="1"/>
        </left>
        <right style="thin">
          <color auto="1"/>
        </right>
        <top style="thin">
          <color auto="1"/>
        </top>
        <bottom style="thin">
          <color auto="1"/>
        </bottom>
      </border>
    </ndxf>
  </rcc>
  <rcc rId="910" sId="1" xfDxf="1" dxf="1">
    <oc r="H10" t="inlineStr">
      <is>
        <t>Фактическое исполнение ниже первоначального плана на 134,3 тыс. рублей или на 10,2 процентов, что связано с уменьшением средств субвенции из областного бюджета.</t>
      </is>
    </oc>
    <nc r="H10"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name val="Times New Roman"/>
        <scheme val="none"/>
      </font>
      <alignment vertical="top" wrapText="1" readingOrder="0"/>
      <border outline="0">
        <left style="thin">
          <color auto="1"/>
        </left>
        <right style="thin">
          <color auto="1"/>
        </right>
        <top style="thin">
          <color auto="1"/>
        </top>
        <bottom style="thin">
          <color auto="1"/>
        </bottom>
      </border>
    </ndxf>
  </rcc>
  <rcc rId="911" sId="1" xfDxf="1" dxf="1">
    <oc r="H14" t="inlineStr">
      <is>
        <t>Фактическое исполнение выше первоначального плана на 16 977,2  тыс. рублей или на 198,9 процентов, в связи с увеличением бюджетных ассигнований за счет средств субсидии из областного бюджета на проведение мероприятий по поддержке садоводческих, огороднических и дачных некоммерческих объединений, расположенных на территории городского округа "Город Южно-Сахалинск"</t>
      </is>
    </oc>
    <nc r="H14"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name val="Times New Roman"/>
        <scheme val="none"/>
      </font>
      <fill>
        <patternFill patternType="solid">
          <fgColor rgb="FFFFFFCC"/>
          <bgColor rgb="FFFFFFFF"/>
        </patternFill>
      </fill>
      <alignment vertical="top" wrapText="1" readingOrder="0"/>
      <border outline="0">
        <left style="thin">
          <color auto="1"/>
        </left>
        <right style="thin">
          <color auto="1"/>
        </right>
        <top style="thin">
          <color auto="1"/>
        </top>
        <bottom style="thin">
          <color auto="1"/>
        </bottom>
      </border>
    </ndxf>
  </rcc>
  <rcc rId="912" sId="1" xfDxf="1" dxf="1">
    <oc r="H15"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rFont val="Times New Roman"/>
            <family val="1"/>
            <charset val="204"/>
          </rPr>
          <t xml:space="preserve">647 551,6 </t>
        </r>
        <r>
          <rPr>
            <sz val="11"/>
            <color theme="1"/>
            <rFont val="Times New Roman"/>
            <family val="1"/>
            <charset val="204"/>
          </rPr>
          <t>тыс. рублей. и  за сч</t>
        </r>
        <r>
          <rPr>
            <sz val="11"/>
            <rFont val="Times New Roman"/>
            <family val="1"/>
            <charset val="204"/>
          </rPr>
          <t xml:space="preserve">ет средств резервного фонда в объеме 4 658,6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специализированной техники для осуществления дорожной деятельности; предоставление субсидии на возмещение части затрат, связанных с оказанием транспортных услуг населению городского округа «Город Южно-Сахалинск» .</t>
        </r>
      </is>
    </oc>
    <nc r="H15"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color rgb="FFFF0000"/>
        <name val="Times New Roman"/>
        <scheme val="none"/>
      </font>
      <fill>
        <patternFill patternType="solid">
          <fgColor rgb="FFFFFFCC"/>
          <bgColor rgb="FFFFFFFF"/>
        </patternFill>
      </fill>
      <alignment vertical="top" wrapText="1" readingOrder="0"/>
      <border outline="0">
        <left style="thin">
          <color auto="1"/>
        </left>
        <right style="thin">
          <color auto="1"/>
        </right>
        <top style="thin">
          <color auto="1"/>
        </top>
        <bottom style="thin">
          <color auto="1"/>
        </bottom>
      </border>
    </ndxf>
  </rcc>
  <rfmt sheetId="1" sqref="H15" start="0" length="2147483647">
    <dxf>
      <font/>
    </dxf>
  </rfmt>
  <rfmt sheetId="1" sqref="H15" start="0" length="2147483647">
    <dxf>
      <font>
        <color auto="1"/>
      </font>
    </dxf>
  </rfmt>
  <rcc rId="913" sId="1" xfDxf="1" dxf="1">
    <oc r="H19" t="inlineStr">
      <is>
        <t>Фактическое исполнение ниже первоначального плана на 31 498,9 тыс. рублей или на 79,7 процентов, в связи с длительной корректировкой мероприятия по энергосбережению с учетом предложений Правительства Сахалинской области.</t>
      </is>
    </oc>
    <nc r="H19"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color theme="1"/>
        <name val="Times New Roman"/>
        <scheme val="none"/>
      </font>
      <alignment horizontal="left" vertical="top" wrapText="1" readingOrder="0"/>
      <border outline="0">
        <left style="thin">
          <color auto="1"/>
        </left>
        <right style="thin">
          <color auto="1"/>
        </right>
        <top style="thin">
          <color auto="1"/>
        </top>
        <bottom style="thin">
          <color auto="1"/>
        </bottom>
      </border>
    </ndxf>
  </rcc>
  <rcc rId="914" sId="1" xfDxf="1" dxf="1">
    <oc r="H20" t="inlineStr">
      <is>
        <t>Фактическое исполнение выше первоначального плана на 112 018,9 тыс. рублей или 26,7 процента в связи с увелечением    бюджетных ассигнований за счет средств субсидии из областного бюджета на газификацию городского округа</t>
      </is>
    </oc>
    <nc r="H20"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name val="Times New Roman"/>
        <scheme val="none"/>
      </font>
      <alignment vertical="top" wrapText="1" readingOrder="0"/>
      <border outline="0">
        <left style="thin">
          <color auto="1"/>
        </left>
        <right style="thin">
          <color auto="1"/>
        </right>
        <top style="thin">
          <color auto="1"/>
        </top>
        <bottom style="thin">
          <color auto="1"/>
        </bottom>
      </border>
    </ndxf>
  </rcc>
  <rcc rId="915" sId="1" xfDxf="1" dxf="1">
    <oc r="H21" t="inlineStr">
      <is>
        <t xml:space="preserve">Фактическое исполнение выше первоначального плана на 2 032 322,3 тыс. рублей или на 34,4 процента за счет уменьшения общего объема средств субсидии из областного бюджета.
</t>
      </is>
    </oc>
    <nc r="H21"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color theme="1"/>
        <name val="Times New Roman"/>
        <scheme val="none"/>
      </font>
      <alignment vertical="top" wrapText="1" readingOrder="0"/>
      <border outline="0">
        <left style="thin">
          <color auto="1"/>
        </left>
        <right style="thin">
          <color auto="1"/>
        </right>
        <top style="thin">
          <color auto="1"/>
        </top>
        <bottom style="thin">
          <color auto="1"/>
        </bottom>
      </border>
    </ndxf>
  </rcc>
  <rcc rId="916" sId="1" xfDxf="1" dxf="1">
    <oc r="H22" t="inlineStr">
      <is>
        <r>
          <rPr>
            <sz val="11"/>
            <rFont val="Times New Roman"/>
            <family val="1"/>
            <charset val="204"/>
          </rPr>
          <t>Фактическое исполнение выше первоначального плана на 124 610,1 тыс. рублей или на 74,5 процента, из них за счет:
- увеличения бюджетных ассигнований за счет средств резервного фонда администрации города;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для реализации мероприятий подпрограммы «Социальная поддержка граждан – «Забота» на 2015-2020 годы» ( в том числе: для предоставления субсидии на возмещение недополученных доходов в связи с обеспечением отдельных категорий граждан льготным проездом в городском сообщении, для денежной выплаты врачам амбулаторно-поликлинического звена учреждений здравоохранения, расположенных на территории городского округа «Город Южно-Сахалинск, для дополнительной адресной социальной  поддержки молодых семей, имеющих детей, либо многодетных семей в приобретении жилого помещения в случае предоставления им жилого помещения взамен признанного непригодным для проживания в связи с аварийностью (ветхостью), для предоставления материальной помощи семьям, имеющим несовершеннолетних детей, находящимся в трудной жизненной ситуации);
-  увеличения бюджетных ассигнований за счёт увеличения объема собственных доходов и дефицита бюджета на проведение праздников для ветеранов;</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между кодами бюджетной классификации.</t>
        </r>
      </is>
    </oc>
    <nc r="H22"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sz val="11"/>
        <color rgb="FFFF0000"/>
        <name val="Times New Roman"/>
        <scheme val="none"/>
      </font>
      <alignment vertical="top" wrapText="1" readingOrder="0"/>
      <border outline="0">
        <left style="thin">
          <color auto="1"/>
        </left>
        <right style="thin">
          <color auto="1"/>
        </right>
        <top style="thin">
          <color auto="1"/>
        </top>
        <bottom style="thin">
          <color auto="1"/>
        </bottom>
      </border>
    </ndxf>
  </rcc>
  <rfmt sheetId="1" sqref="H22"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3" sId="1">
    <oc r="H22" t="inlineStr">
      <is>
        <t xml:space="preserve">Фактическое исполнение выше первоначального плана на 37 733,6 тыс. рублей или на 11,7 процента, из них за счет: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is>
    </oc>
    <nc r="H22" t="inlineStr">
      <is>
        <r>
          <rPr>
            <sz val="11"/>
            <rFont val="Times New Roman"/>
            <family val="1"/>
            <charset val="204"/>
          </rPr>
          <t>Фактическое исполнение выше первоначального плана на 37 733,6 тыс. рублей или на 11,7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 sId="1">
    <oc r="H17"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526 614,5 тыс. рублей на содержание и ремонт объектов благоустройства, капиальный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104 572,7 тыс. рублей.</t>
      </is>
    </oc>
    <nc r="H17" t="inlineStr">
      <is>
        <t>Фактическое исполнение выше первоначального плана  на 631 187,2 тыс. рублей или на 26,4 процента, из них за счет:
- за счёт средств областного бюджета в сумме 526 614,5 тыс. рублей на содержание и ремонт объектов благоустройства, капитальный ремонт жилищного фонда, на проведение мероприятий по регулированию численности безнадзорных животных, на устройство наружного освещения , на озеленение городского округа;
- за счет средств резервного фонда в объеме 104 572,7 тыс. рублей.</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5" sId="1">
    <oc r="H22" t="inlineStr">
      <is>
        <r>
          <rPr>
            <sz val="11"/>
            <rFont val="Times New Roman"/>
            <family val="1"/>
            <charset val="204"/>
          </rPr>
          <t>Фактическое исполнение выше первоначального плана на 37 733,6 тыс. рублей или на 11,7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oc>
    <nc r="H22" t="inlineStr">
      <is>
        <r>
          <t>Фактическое исполнение выше первоначального плана на 37 733,6 тыс. рублей или на 11,7 процента, из них за счет:</t>
        </r>
        <r>
          <rPr>
            <sz val="11"/>
            <rFont val="Times New Roman"/>
            <family val="1"/>
            <charset val="204"/>
          </rPr>
          <t xml:space="preserve">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nc>
  </rcc>
  <rcc rId="646" sId="1">
    <oc r="H24" t="inlineStr">
      <is>
        <t xml:space="preserve">Фактическое исполнение выше первоначального плана на 523  058,5 тыс. рублей или на 38,1 процента,  в связи с: 
-  увеличением бюджетных ассигнований на 371 286,0 тыс руб. за счет средств субсидии из областного бюджета и доли софинансирования за счет средств местного бюджета, на выполнение функций административного центра  на приобретение оборудования, благоустройство и капитальный ремонт учреждений культуры;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is>
    </oc>
    <nc r="H24" t="inlineStr">
      <is>
        <r>
          <t xml:space="preserve">Фактическое исполнение выше первоначального плана на 523  058,5 тыс. рублей или на 38,1 процента,  в связи с: 
</t>
        </r>
        <r>
          <rPr>
            <sz val="11"/>
            <rFont val="Times New Roman"/>
            <family val="1"/>
            <charset val="204"/>
          </rPr>
          <t xml:space="preserve">-  уменьшением бюджетных ассигнований на 15053,6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cc rId="647" sId="1">
    <oc r="H21" t="inlineStr">
      <is>
        <t>Фактическое исполнение выше первоначального плана на 54 635,9 тыс. рублей или на 31,3 процента, из них за счет:
- увеличения бюджетных ассигнований за счет средств резервного фонда администрации города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2015-2020 годы» ( в том числе: для предоставления субсидии на возмещение недополученных доходов в связи с обеспечением отдельных категорий граждан льготным проездом в городском сообщении, для денежной выплаты врачам амбулаторно-поликлинического звена учреждений здравоохранения, расположенных на территории городского округа «Город Южно-Сахалинск, для дополнительной адресной социальной  поддержки молодых семей, имеющих детей, либо многодетных семей в приобретении жилого помещения в случае предоставления им жилого помещения взамен признанного непригодным для проживания в связи с аварийностью (ветхостью), для предоставления материальной помощи семьям, имеющим несовершеннолетних детей, находящимся в трудной жизненной ситуации);
-  увеличения бюджетных ассигнований за счёт увеличения объема собственных доходов и дефицита бюджета на 700,0 тыс. рублей  на проведение праздников для ветеранов Великой Отечественной войны, посвященных 2 сентября;
- уменьшения бюджетных ассигнований на 2 764,3 тыс. рублей за счет перераспределения бюджетных ассигнований между кодами бюджетной классификации в связщи с экономией в результате пересчета государственной пенсии по причине увеличения страховой пенсии по старости.</t>
      </is>
    </oc>
    <nc r="H21" t="inlineStr">
      <is>
        <r>
          <rPr>
            <sz val="11"/>
            <rFont val="Times New Roman"/>
            <family val="1"/>
            <charset val="204"/>
          </rPr>
          <t>Фактическое исполнение выше первоначального плана на 124 610,1 тыс. рублей или на 74,5 процента, из них за счет:
- увеличения бюджетных ассигнований за счет средств резервного фонда администрации города;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для реализации мероприятий подпрограммы «Социальная поддержка граждан – «Забота» на 2015-2020 годы» ( в том числе: для предоставления субсидии на возмещение недополученных доходов в связи с обеспечением отдельных категорий граждан льготным проездом в городском сообщении, для денежной выплаты врачам амбулаторно-поликлинического звена учреждений здравоохранения, расположенных на территории городского округа «Город Южно-Сахалинск, для дополнительной адресной социальной  поддержки молодых семей, имеющих детей, либо многодетных семей в приобретении жилого помещения в случае предоставления им жилого помещения взамен признанного непригодным для проживания в связи с аварийностью (ветхостью), для предоставления материальной помощи семьям, имеющим несовершеннолетних детей, находящимся в трудной жизненной ситуации);
-  увеличения бюджетных ассигнований за счёт увеличения объема собственных доходов и дефицита бюджета на проведение праздников для ветеранов;</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между кодами бюджетной классификации.</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8" sId="1" numFmtId="4">
    <oc r="D14">
      <v>3481603</v>
    </oc>
    <nc r="D14">
      <v>3481603.3</v>
    </nc>
  </rcc>
  <rcc rId="649" sId="1">
    <oc r="H14" t="inlineStr">
      <is>
        <r>
          <rPr>
            <sz val="11"/>
            <rFont val="Times New Roman"/>
            <family val="1"/>
            <charset val="204"/>
          </rPr>
          <t>Фактическое исполнение выше первоначального плана  на 1 172 986,4  тыс. рублей или на 33,7 процента, за счет увеличения средств финансовой помощи из областного бюджета на сумму</t>
        </r>
        <r>
          <rPr>
            <sz val="11"/>
            <color rgb="FFFF0000"/>
            <rFont val="Times New Roman"/>
            <family val="1"/>
            <charset val="204"/>
          </rPr>
          <t xml:space="preserve"> </t>
        </r>
        <r>
          <rPr>
            <sz val="11"/>
            <color rgb="FF00B0F0"/>
            <rFont val="Times New Roman"/>
            <family val="1"/>
            <charset val="204"/>
          </rPr>
          <t xml:space="preserve">91,8 </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oc>
    <n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t>
        </r>
        <r>
          <rPr>
            <sz val="11"/>
            <color rgb="FFFF0000"/>
            <rFont val="Times New Roman"/>
            <family val="1"/>
            <charset val="204"/>
          </rPr>
          <t xml:space="preserve"> </t>
        </r>
        <r>
          <rPr>
            <sz val="11"/>
            <color rgb="FF00B0F0"/>
            <rFont val="Times New Roman"/>
            <family val="1"/>
            <charset val="204"/>
          </rPr>
          <t xml:space="preserve">91,8 </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 sId="1">
    <o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t>
        </r>
        <r>
          <rPr>
            <sz val="11"/>
            <color rgb="FFFF0000"/>
            <rFont val="Times New Roman"/>
            <family val="1"/>
            <charset val="204"/>
          </rPr>
          <t xml:space="preserve"> </t>
        </r>
        <r>
          <rPr>
            <sz val="11"/>
            <color rgb="FF00B0F0"/>
            <rFont val="Times New Roman"/>
            <family val="1"/>
            <charset val="204"/>
          </rPr>
          <t xml:space="preserve">91,8 </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oc>
    <n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1" sId="1">
    <o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color rgb="FF00B0F0"/>
            <rFont val="Times New Roman"/>
            <family val="1"/>
            <charset val="204"/>
          </rPr>
          <t xml:space="preserve">834 445,4 </t>
        </r>
        <r>
          <rPr>
            <sz val="11"/>
            <color theme="1"/>
            <rFont val="Times New Roman"/>
            <family val="1"/>
            <charset val="204"/>
          </rPr>
          <t>тыс. рублей. и  за сч</t>
        </r>
        <r>
          <rPr>
            <sz val="11"/>
            <rFont val="Times New Roman"/>
            <family val="1"/>
            <charset val="204"/>
          </rPr>
          <t>ет средств резервного фонда в объеме</t>
        </r>
        <r>
          <rPr>
            <sz val="11"/>
            <color rgb="FF00B0F0"/>
            <rFont val="Times New Roman"/>
            <family val="1"/>
            <charset val="204"/>
          </rPr>
          <t xml:space="preserve"> 442,4</t>
        </r>
        <r>
          <rPr>
            <sz val="11"/>
            <rFont val="Times New Roman"/>
            <family val="1"/>
            <charset val="204"/>
          </rPr>
          <t xml:space="preserve">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автобусов и специализированной техники для осуществления дорожной деятельности.</t>
        </r>
      </is>
    </oc>
    <n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rFont val="Times New Roman"/>
            <family val="1"/>
            <charset val="204"/>
          </rPr>
          <t xml:space="preserve">647 551,6 </t>
        </r>
        <r>
          <rPr>
            <sz val="11"/>
            <color theme="1"/>
            <rFont val="Times New Roman"/>
            <family val="1"/>
            <charset val="204"/>
          </rPr>
          <t>тыс. рублей. и  за сч</t>
        </r>
        <r>
          <rPr>
            <sz val="11"/>
            <rFont val="Times New Roman"/>
            <family val="1"/>
            <charset val="204"/>
          </rPr>
          <t xml:space="preserve">ет средств резервного фонда в объеме 4 658,6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специализированной техники для осуществления дорожной деятельности.</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2" sId="1">
    <o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rFont val="Times New Roman"/>
            <family val="1"/>
            <charset val="204"/>
          </rPr>
          <t xml:space="preserve">647 551,6 </t>
        </r>
        <r>
          <rPr>
            <sz val="11"/>
            <color theme="1"/>
            <rFont val="Times New Roman"/>
            <family val="1"/>
            <charset val="204"/>
          </rPr>
          <t>тыс. рублей. и  за сч</t>
        </r>
        <r>
          <rPr>
            <sz val="11"/>
            <rFont val="Times New Roman"/>
            <family val="1"/>
            <charset val="204"/>
          </rPr>
          <t xml:space="preserve">ет средств резервного фонда в объеме 4 658,6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специализированной техники для осуществления дорожной деятельности.</t>
        </r>
      </is>
    </oc>
    <nc r="H14" t="inlineStr">
      <is>
        <r>
          <rPr>
            <sz val="11"/>
            <rFont val="Times New Roman"/>
            <family val="1"/>
            <charset val="204"/>
          </rPr>
          <t>Фактическое исполнение выше первоначального плана  на 1 172 986,1  тыс. рублей или на 33,7 процента, за счет увеличения средств финансовой помощи из областного бюджета на сумму 520 775,9</t>
        </r>
        <r>
          <rPr>
            <sz val="11"/>
            <color rgb="FFFF0000"/>
            <rFont val="Times New Roman"/>
            <family val="1"/>
            <charset val="204"/>
          </rPr>
          <t xml:space="preserve"> </t>
        </r>
        <r>
          <rPr>
            <sz val="11"/>
            <color theme="1"/>
            <rFont val="Times New Roman"/>
            <family val="1"/>
            <charset val="204"/>
          </rPr>
          <t>тыс. рублей,  собственных средств бюджета городского округа на сумму</t>
        </r>
        <r>
          <rPr>
            <sz val="11"/>
            <color rgb="FFFF0000"/>
            <rFont val="Times New Roman"/>
            <family val="1"/>
            <charset val="204"/>
          </rPr>
          <t xml:space="preserve"> </t>
        </r>
        <r>
          <rPr>
            <sz val="11"/>
            <rFont val="Times New Roman"/>
            <family val="1"/>
            <charset val="204"/>
          </rPr>
          <t xml:space="preserve">647 551,6 </t>
        </r>
        <r>
          <rPr>
            <sz val="11"/>
            <color theme="1"/>
            <rFont val="Times New Roman"/>
            <family val="1"/>
            <charset val="204"/>
          </rPr>
          <t>тыс. рублей. и  за сч</t>
        </r>
        <r>
          <rPr>
            <sz val="11"/>
            <rFont val="Times New Roman"/>
            <family val="1"/>
            <charset val="204"/>
          </rPr>
          <t xml:space="preserve">ет средств резервного фонда в объеме 4 658,6 тыс. рублей. </t>
        </r>
        <r>
          <rPr>
            <sz val="11"/>
            <color rgb="FFFF0000"/>
            <rFont val="Times New Roman"/>
            <family val="1"/>
            <charset val="204"/>
          </rPr>
          <t xml:space="preserve"> </t>
        </r>
        <r>
          <rPr>
            <sz val="11"/>
            <color theme="1"/>
            <rFont val="Times New Roman"/>
            <family val="1"/>
            <charset val="204"/>
          </rPr>
          <t>Направлены на капитальный ремонт дворовых территорий; строительство, капитальный ремонт и содержание автомобильных дорог и элементов их обустройства; приобретение специализированной техники для осуществления дорожной деятельности; предоставление субсидии на возмещение части затрат, связанных с оказанием транспортных услуг населению городского округа «Город Южно-Сахалинск» .</t>
        </r>
      </is>
    </nc>
  </rcc>
  <rcv guid="{96CE4FAE-CB86-433F-9660-1CF2E9463863}" action="delete"/>
  <rdn rId="0" localSheetId="1" customView="1" name="Z_96CE4FAE_CB86_433F_9660_1CF2E9463863_.wvu.Cols" hidden="1" oldHidden="1">
    <formula>' для открытого бюджета'!$I:$J</formula>
    <oldFormula>' для открытого бюджета'!$I:$J</oldFormula>
  </rdn>
  <rcv guid="{96CE4FAE-CB86-433F-9660-1CF2E9463863}"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4" sId="1">
    <oc r="H18" t="inlineStr">
      <is>
        <t>Фактическое исполнение ниже первоначального плана на 31 498,9 тыс. рублей или на 79,7 процента в связи с длительной корректировкой мероприятия по энергосбережению с учетом предложений Правительства Сахалинской области.</t>
      </is>
    </oc>
    <nc r="H18" t="inlineStr">
      <is>
        <t>Фактическое исполнение ниже первоначального плана на 31 498,9 тыс. рублей или на 79,7 процентов, в связи с длительной корректировкой мероприятия по энергосбережению с учетом предложений Правительства Сахалинской области.</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32" start="0" length="0">
    <dxf>
      <font>
        <sz val="11"/>
        <color rgb="FFFF0000"/>
        <name val="Times New Roman"/>
        <scheme val="none"/>
      </font>
      <fill>
        <patternFill patternType="solid">
          <bgColor theme="0"/>
        </patternFill>
      </fill>
      <alignment horizontal="center" vertical="top" wrapText="1" readingOrder="0"/>
      <border outline="0">
        <left style="thin">
          <color auto="1"/>
        </left>
        <right style="thin">
          <color auto="1"/>
        </right>
        <top style="thin">
          <color auto="1"/>
        </top>
        <bottom style="thin">
          <color auto="1"/>
        </bottom>
      </border>
    </dxf>
  </rfmt>
  <rcc rId="655" sId="1">
    <oc r="H32" t="inlineStr">
      <is>
        <t>УКС и ДГХ</t>
      </is>
    </oc>
    <nc r="H32" t="inlineStr">
      <is>
        <r>
          <rPr>
            <sz val="11"/>
            <rFont val="Times New Roman"/>
            <family val="1"/>
            <charset val="204"/>
          </rPr>
          <t>Фактическое исполнение выше первоначального плана на 100,0 тыс. рублей</t>
        </r>
        <r>
          <rPr>
            <sz val="11"/>
            <color rgb="FFFF0000"/>
            <rFont val="Times New Roman"/>
            <family val="1"/>
            <charset val="204"/>
          </rPr>
          <t xml:space="preserve"> или 26,7 процента в связи с увелечением    бюджетных ассигнований </t>
        </r>
      </is>
    </nc>
  </rcc>
  <rcv guid="{7401EE96-F36B-41F6-BB88-951B2DF70806}" action="delete"/>
  <rdn rId="0" localSheetId="1" customView="1" name="Z_7401EE96_F36B_41F6_BB88_951B2DF70806_.wvu.Cols" hidden="1" oldHidden="1">
    <formula>' для открытого бюджета'!$I:$J</formula>
    <oldFormula>' для открытого бюджета'!$I:$J</oldFormula>
  </rdn>
  <rcv guid="{7401EE96-F36B-41F6-BB88-951B2DF70806}"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7" start="0" length="0">
    <dxf>
      <font>
        <sz val="11"/>
        <color theme="1"/>
        <name val="Times New Roman"/>
        <scheme val="none"/>
      </font>
    </dxf>
  </rfmt>
  <rcc rId="657" sId="1">
    <nc r="H27" t="inlineStr">
      <is>
        <r>
          <t xml:space="preserve">Фактическое исполнение ниже первоначального плана на 730,6 тыс. рублей </t>
        </r>
        <r>
          <rPr>
            <sz val="11"/>
            <color rgb="FFFF0000"/>
            <rFont val="Times New Roman"/>
            <family val="1"/>
            <charset val="204"/>
          </rPr>
          <t>или на 95,0 процентов, в связи с отсутствием потребности в привлечении  коммерческих  кредитов.</t>
        </r>
      </is>
    </nc>
  </rcc>
  <rcc rId="658" sId="1">
    <oc r="H32" t="inlineStr">
      <is>
        <r>
          <rPr>
            <sz val="11"/>
            <rFont val="Times New Roman"/>
            <family val="1"/>
            <charset val="204"/>
          </rPr>
          <t>Фактическое исполнение выше первоначального плана на 100,0 тыс. рублей</t>
        </r>
        <r>
          <rPr>
            <sz val="11"/>
            <color rgb="FFFF0000"/>
            <rFont val="Times New Roman"/>
            <family val="1"/>
            <charset val="204"/>
          </rPr>
          <t xml:space="preserve"> или 26,7 процента в связи с увелечением    бюджетных ассигнований </t>
        </r>
      </is>
    </oc>
    <nc r="H32" t="inlineStr">
      <is>
        <r>
          <rPr>
            <sz val="11"/>
            <rFont val="Times New Roman"/>
            <family val="1"/>
            <charset val="204"/>
          </rPr>
          <t>Фактическое исполнение выше первоначального плана на 100,0 тыс. рублей,</t>
        </r>
        <r>
          <rPr>
            <sz val="11"/>
            <color rgb="FFFF0000"/>
            <rFont val="Times New Roman"/>
            <family val="1"/>
            <charset val="204"/>
          </rPr>
          <t xml:space="preserve"> в связи с увелечением  бюджетных ассигнований за счет средств местного бюджета на вывоз, утилизацию, хранение бесхозяйственных транспортных средств.</t>
        </r>
      </is>
    </nc>
  </rcc>
  <rfmt sheetId="1" sqref="H32" start="0" length="2147483647">
    <dxf>
      <font>
        <color auto="1"/>
      </font>
    </dxf>
  </rfmt>
  <rfmt sheetId="1" sqref="H32">
    <dxf>
      <alignment horizontal="left" readingOrder="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7" sId="1">
    <nc r="H11" t="inlineStr">
      <is>
        <t>Программа исполнена не в полном объёме, т.к. контракты на выполнение работ заключены на 2020 год</t>
      </is>
    </nc>
  </rcc>
  <rcc rId="918" sId="1" xfDxf="1" dxf="1">
    <nc r="H6"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ndxf>
      <font>
        <color rgb="FF000000"/>
      </font>
      <alignment horizontal="center" vertical="top" wrapText="1" readingOrder="0"/>
      <border outline="0">
        <left style="thin">
          <color auto="1"/>
        </left>
        <right style="thin">
          <color auto="1"/>
        </right>
        <top style="thin">
          <color auto="1"/>
        </top>
        <bottom style="thin">
          <color auto="1"/>
        </bottom>
      </border>
    </ndxf>
  </rcc>
  <rfmt sheetId="1" sqref="H6">
    <dxf>
      <alignment horizontal="left" readingOrder="0"/>
    </dxf>
  </rfmt>
  <rcv guid="{53744722-4563-4B26-9536-5D36DEF418B7}" action="delete"/>
  <rdn rId="0" localSheetId="1" customView="1" name="Z_53744722_4563_4B26_9536_5D36DEF418B7_.wvu.Cols" hidden="1" oldHidden="1">
    <formula>' для открытого бюджета'!$I:$J</formula>
    <oldFormula>' для открытого бюджета'!$I:$J</oldFormula>
  </rdn>
  <rcv guid="{53744722-4563-4B26-9536-5D36DEF418B7}"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7" start="0" length="2147483647">
    <dxf>
      <font>
        <color auto="1"/>
      </font>
    </dxf>
  </rfmt>
  <rfmt sheetId="1" sqref="H27" start="0" length="2147483647">
    <dxf>
      <font>
        <color rgb="FFFF0000"/>
      </font>
    </dxf>
  </rfmt>
  <rcc rId="659" sId="1" numFmtId="4">
    <oc r="D27">
      <v>177847.6</v>
    </oc>
    <nc r="D27">
      <v>257485.4</v>
    </nc>
  </rcc>
  <rfmt sheetId="1" sqref="D27" start="0" length="2147483647">
    <dxf>
      <font>
        <color auto="1"/>
      </font>
    </dxf>
  </rfmt>
  <rcc rId="660" sId="1" numFmtId="4">
    <oc r="E27">
      <v>178292.2</v>
    </oc>
    <nc r="E27">
      <v>313959.8</v>
    </nc>
  </rcc>
  <rcc rId="661" sId="1" numFmtId="4">
    <oc r="F27">
      <v>177117</v>
    </oc>
    <nc r="F27">
      <v>277510.2</v>
    </nc>
  </rcc>
  <rcc rId="662" sId="1">
    <oc r="H27" t="inlineStr">
      <is>
        <r>
          <t xml:space="preserve">Фактическое исполнение ниже первоначального плана на 730,6 тыс. рублей </t>
        </r>
        <r>
          <rPr>
            <sz val="11"/>
            <color rgb="FFFF0000"/>
            <rFont val="Times New Roman"/>
            <family val="1"/>
            <charset val="204"/>
          </rPr>
          <t>или на 95,0 процентов, в связи с отсутствием потребности в привлечении  коммерческих  кредитов.</t>
        </r>
      </is>
    </oc>
    <nc r="H27" t="inlineStr">
      <is>
        <t>Фактическое исполнение выше первоначального плана на 20 024,8 тыс. рублей или на 7,8 процентов, в связи с увеличением субсидии из областного бюджета на 669,9 тыс. рублей. А также</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3" sId="1" numFmtId="4">
    <oc r="D29">
      <v>9200</v>
    </oc>
    <nc r="D29">
      <v>64602.9</v>
    </nc>
  </rcc>
  <rcc rId="664" sId="1" numFmtId="4">
    <oc r="E29">
      <v>16788.599999999999</v>
    </oc>
    <nc r="E29">
      <v>13471.2</v>
    </nc>
  </rcc>
  <rcc rId="665" sId="1" numFmtId="4">
    <oc r="F29">
      <v>15133.4</v>
    </oc>
    <nc r="F29">
      <v>13471.2</v>
    </nc>
  </rcc>
  <rfmt sheetId="1" sqref="D29:G29" start="0" length="2147483647">
    <dxf>
      <font>
        <color auto="1"/>
      </font>
    </dxf>
  </rfmt>
  <rcc rId="666" sId="1">
    <oc r="H29" t="inlineStr">
      <is>
        <t xml:space="preserve">Фактическое исполнение выше первоначального плана на 5 933,4 тыс. рублей или на 64,5 процента, из них за счет:
- увеличения бюджетных ассигнований в сумме 100,0 тыс. рублей на финансирование расходов по обустройству рекреационной зоны;
-  увеличения бюджетных ассигнований на 5 451,8 тыс. рублей за счет средств субсидии из областного бюджета;
-  за счет перераспределения бюджетных ассигнований местного бюджета  между кодами бюджетной классификации расходов.
</t>
      </is>
    </oc>
    <nc r="H29"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 увеличения бюджетных ассигнований в сумме 100,0 тыс. рублей на финансирование расходов по обустройству рекреационной зоны;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t>
        </r>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7" sId="1">
    <oc r="H29"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 увеличения бюджетных ассигнований в сумме 100,0 тыс. рублей на финансирование расходов по обустройству рекреационной зоны;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t>
        </r>
      </is>
    </oc>
    <nc r="H29"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t>
        </r>
        <r>
          <rPr>
            <sz val="11"/>
            <rFont val="Times New Roman"/>
            <family val="1"/>
            <charset val="204"/>
          </rPr>
          <t xml:space="preserve">- увеличения бюджетных ассигнований в сумме 4 721,2 тыс. рублей за счёт средств резервного фонда; </t>
        </r>
        <r>
          <rPr>
            <sz val="11"/>
            <color rgb="FFFF0000"/>
            <rFont val="Times New Roman"/>
            <family val="1"/>
            <charset val="204"/>
          </rPr>
          <t xml:space="preserve">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t>
        </r>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 sId="1">
    <oc r="H29"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t>
        </r>
        <r>
          <rPr>
            <sz val="11"/>
            <rFont val="Times New Roman"/>
            <family val="1"/>
            <charset val="204"/>
          </rPr>
          <t xml:space="preserve">- увеличения бюджетных ассигнований в сумме 4 721,2 тыс. рублей за счёт средств резервного фонда; </t>
        </r>
        <r>
          <rPr>
            <sz val="11"/>
            <color rgb="FFFF0000"/>
            <rFont val="Times New Roman"/>
            <family val="1"/>
            <charset val="204"/>
          </rPr>
          <t xml:space="preserve">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t>
        </r>
      </is>
    </oc>
    <nc r="H29" t="inlineStr">
      <is>
        <r>
          <rPr>
            <sz val="11"/>
            <rFont val="Times New Roman"/>
            <family val="1"/>
            <charset val="204"/>
          </rPr>
          <t>Фактическое исполнение ниже первоначального плана на 51 131,7 тыс. рублей или на 79,1 процента, из них за счет:</t>
        </r>
        <r>
          <rPr>
            <sz val="11"/>
            <color rgb="FFFF0000"/>
            <rFont val="Times New Roman"/>
            <family val="1"/>
            <charset val="204"/>
          </rPr>
          <t xml:space="preserve">
</t>
        </r>
        <r>
          <rPr>
            <sz val="11"/>
            <rFont val="Times New Roman"/>
            <family val="1"/>
            <charset val="204"/>
          </rPr>
          <t>-  уменьшения бюджетных ассигнований на 46 500,0 тыс. рублей за счет средств субсидии из областного бюджета;</t>
        </r>
        <r>
          <rPr>
            <sz val="11"/>
            <color rgb="FFFF0000"/>
            <rFont val="Times New Roman"/>
            <family val="1"/>
            <charset val="204"/>
          </rPr>
          <t xml:space="preserve">
</t>
        </r>
        <r>
          <rPr>
            <sz val="11"/>
            <rFont val="Times New Roman"/>
            <family val="1"/>
            <charset val="204"/>
          </rPr>
          <t>-  за счет перераспределения бюджетных ассигнований местного бюджета в сумме 4 631,7 тыс. рублей между кодами бюджетной классификации расходов.</t>
        </r>
        <r>
          <rPr>
            <sz val="11"/>
            <color rgb="FFFF0000"/>
            <rFont val="Times New Roman"/>
            <family val="1"/>
            <charset val="204"/>
          </rPr>
          <t xml:space="preserve">
</t>
        </r>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6CE4FAE-CB86-433F-9660-1CF2E9463863}" action="delete"/>
  <rdn rId="0" localSheetId="1" customView="1" name="Z_96CE4FAE_CB86_433F_9660_1CF2E9463863_.wvu.Cols" hidden="1" oldHidden="1">
    <formula>' для открытого бюджета'!$I:$J</formula>
    <oldFormula>' для открытого бюджета'!$I:$J</oldFormula>
  </rdn>
  <rcv guid="{96CE4FAE-CB86-433F-9660-1CF2E9463863}"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 sId="1" numFmtId="4">
    <oc r="E22">
      <v>373682.4</v>
    </oc>
    <nc r="E22">
      <v>358709.6</v>
    </nc>
  </rcc>
  <rcc rId="671" sId="1" numFmtId="4">
    <oc r="F22">
      <v>358957.7</v>
    </oc>
    <nc r="F22">
      <v>348357.4</v>
    </nc>
  </rcc>
  <rfmt sheetId="1" sqref="E22:G22" start="0" length="2147483647">
    <dxf>
      <font>
        <color auto="1"/>
      </font>
    </dxf>
  </rfmt>
  <rcc rId="672" sId="1" numFmtId="4">
    <oc r="E23">
      <v>31174.5</v>
    </oc>
    <nc r="E23">
      <v>40953.199999999997</v>
    </nc>
  </rcc>
  <rcc rId="673" sId="1" numFmtId="4">
    <oc r="F23">
      <v>31143</v>
    </oc>
    <nc r="F23">
      <v>40667.4</v>
    </nc>
  </rcc>
  <rfmt sheetId="1" sqref="E23:G23" start="0" length="2147483647">
    <dxf>
      <font>
        <color auto="1"/>
      </font>
    </dxf>
  </rfmt>
  <rcc rId="674" sId="1" numFmtId="4">
    <oc r="E24">
      <v>1908198.3999999999</v>
    </oc>
    <nc r="E24">
      <v>2074295.3</v>
    </nc>
  </rcc>
  <rcc rId="675" sId="1" numFmtId="4">
    <oc r="F24">
      <v>1896297.2</v>
    </oc>
    <nc r="F24">
      <v>1986272.9</v>
    </nc>
  </rcc>
  <rfmt sheetId="1" sqref="E24:G24" start="0" length="2147483647">
    <dxf>
      <font>
        <color auto="1"/>
      </font>
    </dxf>
  </rfmt>
  <rcv guid="{E65A96FC-568C-43E3-AB28-CFA597B8265D}" action="delete"/>
  <rdn rId="0" localSheetId="1" customView="1" name="Z_E65A96FC_568C_43E3_AB28_CFA597B8265D_.wvu.Cols" hidden="1" oldHidden="1">
    <formula>' для открытого бюджета'!$I:$J</formula>
    <oldFormula>' для открытого бюджета'!$I:$J</oldFormula>
  </rdn>
  <rcv guid="{E65A96FC-568C-43E3-AB28-CFA597B8265D}"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7:F27" start="0" length="2147483647">
    <dxf>
      <font>
        <color auto="1"/>
      </font>
    </dxf>
  </rfmt>
  <rcc rId="677" sId="1">
    <oc r="H27" t="inlineStr">
      <is>
        <t>Фактическое исполнение выше первоначального плана на 20 024,8 тыс. рублей или на 7,8 процентов, в связи с увеличением субсидии из областного бюджета на 669,9 тыс. рублей. А также</t>
      </is>
    </oc>
    <nc r="H27" t="inlineStr">
      <is>
        <t>Фактическое исполнение выше первоначального плана на 20 024,8 тыс. рублей или на 7,8 процентов, в связи с увеличением субсидии из областного бюджета на 669,9 тыс. рублей. А также, в связи с увеличением за счёт перераспределения бюджетных ассигнований местного бюджета между кодами бюджетной классификации расходов в общем объёме 19 354,9 тыс. рублей.</t>
      </is>
    </nc>
  </rcc>
  <rfmt sheetId="1" sqref="H27" start="0" length="2147483647">
    <dxf>
      <font>
        <color auto="1"/>
      </font>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8" sId="1" numFmtId="4">
    <oc r="D22">
      <v>321224.09999999998</v>
    </oc>
    <nc r="D22">
      <v>405905</v>
    </nc>
  </rcc>
  <rfmt sheetId="1" sqref="D22">
    <dxf>
      <fill>
        <patternFill patternType="none">
          <fgColor indexed="64"/>
          <bgColor auto="1"/>
        </patternFill>
      </fill>
    </dxf>
  </rfmt>
  <rfmt sheetId="1" sqref="D22" start="0" length="2147483647">
    <dxf>
      <font>
        <color auto="1"/>
      </font>
    </dxf>
  </rfmt>
  <rcc rId="679" sId="1" numFmtId="4">
    <oc r="D23">
      <v>32632</v>
    </oc>
    <nc r="D23">
      <v>41763.199999999997</v>
    </nc>
  </rcc>
  <rfmt sheetId="1" sqref="D23" start="0" length="2147483647">
    <dxf>
      <font>
        <color auto="1"/>
      </font>
    </dxf>
  </rfmt>
  <rcc rId="680" sId="1" numFmtId="4">
    <oc r="D24">
      <v>1373240.6</v>
    </oc>
    <nc r="D24">
      <v>2015919.4</v>
    </nc>
  </rcc>
  <rfmt sheetId="1" sqref="D24" start="0" length="2147483647">
    <dxf>
      <font>
        <color auto="1"/>
      </font>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1" sId="1">
    <oc r="L22">
      <f>100-G22</f>
    </oc>
    <nc r="L22">
      <f>100-G22</f>
    </nc>
  </rcc>
  <rcc rId="682" sId="1">
    <oc r="K22">
      <f>F22-D22</f>
    </oc>
    <nc r="K22">
      <f>F22-D22</f>
    </nc>
  </rcc>
  <rcc rId="683" sId="1">
    <oc r="H22" t="inlineStr">
      <is>
        <r>
          <t>Фактическое исполнение выше первоначального плана на 37 733,6 тыс. рублей или на 11,7 процента, из них за счет:</t>
        </r>
        <r>
          <rPr>
            <sz val="11"/>
            <rFont val="Times New Roman"/>
            <family val="1"/>
            <charset val="204"/>
          </rPr>
          <t xml:space="preserve">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oc>
    <nc r="H22" t="inlineStr">
      <is>
        <r>
          <rPr>
            <sz val="11"/>
            <rFont val="Times New Roman"/>
            <family val="1"/>
            <charset val="204"/>
          </rPr>
          <t>Фактическое исполнение выше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4" sId="1">
    <oc r="H23" t="inlineStr">
      <is>
        <t xml:space="preserve">Фактическое исполнение ниже первоначального плана на  1 489,0 тыс. рублей или 4,6 процента, за счет уменьшения бюджетных ассигнований на муниципальную программу «Развитие физической культуры и спорта в городском округе «Город Южно-Сахалинск» на 2015-2021 годы», в связи с экономией  по фонду оплаты труда МБУ «Центр молодежных инициатив».         </t>
      </is>
    </oc>
    <nc r="H23" t="inlineStr">
      <is>
        <r>
          <rPr>
            <sz val="11"/>
            <rFont val="Times New Roman"/>
            <family val="1"/>
            <charset val="204"/>
          </rPr>
          <t>Фактическое исполнение ниже первоначального плана на  1 095,8 тыс. рублей или 2,6 процента</t>
        </r>
        <r>
          <rPr>
            <sz val="11"/>
            <color rgb="FFFF0000"/>
            <rFont val="Times New Roman"/>
            <family val="1"/>
            <charset val="204"/>
          </rPr>
          <t xml:space="preserve">, за счет уменьшения бюджетных ассигнований на муниципальную программу «Развитие физической культуры и спорта в городском округе «Город Южно-Сахалинск» на 2015-2021 годы», в связи с экономией  по фонду оплаты труда МБУ «Центр молодежных инициатив».         </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0" sId="1" xfDxf="1" dxf="1">
    <nc r="H12" t="inlineStr">
      <is>
        <t>Акт на  проведение государственной экспертизы проектной документации и результатов инженерных изысканий документации и результатов подписан 10.01.2020г.</t>
      </is>
    </nc>
    <ndxf>
      <font>
        <sz val="11"/>
        <name val="Times New Roman"/>
        <scheme val="none"/>
      </font>
      <fill>
        <patternFill patternType="solid">
          <fgColor rgb="FFFFFFCC"/>
          <bgColor rgb="FFFFFFFF"/>
        </patternFill>
      </fill>
      <alignment vertical="top" wrapText="1" readingOrder="0"/>
      <border outline="0">
        <left style="thin">
          <color auto="1"/>
        </left>
        <right style="thin">
          <color auto="1"/>
        </right>
        <top style="thin">
          <color auto="1"/>
        </top>
        <bottom style="thin">
          <color auto="1"/>
        </bottom>
      </border>
    </ndxf>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5" sId="1">
    <oc r="H24" t="inlineStr">
      <is>
        <r>
          <t xml:space="preserve">Фактическое исполнение выше первоначального плана на 523  058,5 тыс. рублей или на 38,1 процента,  в связи с: 
</t>
        </r>
        <r>
          <rPr>
            <sz val="11"/>
            <rFont val="Times New Roman"/>
            <family val="1"/>
            <charset val="204"/>
          </rPr>
          <t xml:space="preserve">-  уменьшением бюджетных ассигнований на 15053,6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выше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6" sId="1">
    <oc r="H24" t="inlineStr">
      <is>
        <r>
          <rPr>
            <sz val="11"/>
            <rFont val="Times New Roman"/>
            <family val="1"/>
            <charset val="204"/>
          </rPr>
          <t xml:space="preserve">Фактическое исполнение выше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cc rId="687" sId="1">
    <oc r="H22" t="inlineStr">
      <is>
        <r>
          <rPr>
            <sz val="11"/>
            <rFont val="Times New Roman"/>
            <family val="1"/>
            <charset val="204"/>
          </rPr>
          <t>Фактическое исполнение выше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oc>
    <n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 sId="1" numFmtId="4">
    <oc r="D6">
      <v>8189933.7000000002</v>
    </oc>
    <nc r="D6">
      <v>11598594.1</v>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9" sId="1" numFmtId="4">
    <oc r="E6">
      <v>9488400.1999999993</v>
    </oc>
    <nc r="E6">
      <v>11499474.6</v>
    </nc>
  </rcc>
  <rcc rId="690" sId="1" numFmtId="4">
    <oc r="F6">
      <v>9405025.6999999993</v>
    </oc>
    <nc r="F6">
      <v>11381474.6</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1" sId="1">
    <o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t>
        </r>
        <r>
          <rPr>
            <sz val="11"/>
            <color rgb="FFFF0000"/>
            <rFont val="Times New Roman"/>
            <family val="1"/>
            <charset val="204"/>
          </rPr>
          <t xml:space="preserve">
- увеличения собственных доходов  бюджета городского округа,
- увеличения бюджетных ассигнований за счет выделения ДМСТ средств резервного фонда в общем объеме 2 268,6 тыс. рублей.
</t>
        </r>
      </is>
    </oc>
    <n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 увеличения собственных доходов  бюджета городского округа,</t>
        </r>
        <r>
          <rPr>
            <sz val="11"/>
            <color rgb="FFFF0000"/>
            <rFont val="Times New Roman"/>
            <family val="1"/>
            <charset val="204"/>
          </rPr>
          <t xml:space="preserve">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2" sId="1">
    <o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 увеличения собственных доходов  бюджета городского округа,</t>
        </r>
        <r>
          <rPr>
            <sz val="11"/>
            <color rgb="FFFF0000"/>
            <rFont val="Times New Roman"/>
            <family val="1"/>
            <charset val="204"/>
          </rPr>
          <t xml:space="preserve">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oc>
    <nc r="H22" t="inlineStr">
      <is>
        <r>
          <rPr>
            <sz val="11"/>
            <rFont val="Times New Roman"/>
            <family val="1"/>
            <charset val="204"/>
          </rPr>
          <t xml:space="preserve">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t>
        </r>
        <r>
          <rPr>
            <sz val="11"/>
            <color rgb="FFFF0000"/>
            <rFont val="Times New Roman"/>
            <family val="1"/>
            <charset val="204"/>
          </rPr>
          <t xml:space="preserve">- увеличения собственных доходов  бюджета городского округа,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3" sId="1">
    <o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 увеличения собственных доходов  бюджета городского округа,</t>
        </r>
        <r>
          <rPr>
            <sz val="11"/>
            <color rgb="FFFF0000"/>
            <rFont val="Times New Roman"/>
            <family val="1"/>
            <charset val="204"/>
          </rPr>
          <t xml:space="preserve">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oc>
    <nc r="H22" t="inlineStr">
      <is>
        <r>
          <rPr>
            <sz val="11"/>
            <rFont val="Times New Roman"/>
            <family val="1"/>
            <charset val="204"/>
          </rPr>
          <t>Фактическое исполнение ниже первоначального плана на 57 547,6 тыс. рублей или на 14,2 процента, из них за счет:
- уменьшения общего объема средств финансовой помощи из областного бюджета и доли софинансирования на 217,8 тыс. руб;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 увеличения собственных доходов  бюджета городского округа,</t>
        </r>
        <r>
          <rPr>
            <sz val="11"/>
            <color rgb="FFFF0000"/>
            <rFont val="Times New Roman"/>
            <family val="1"/>
            <charset val="204"/>
          </rPr>
          <t xml:space="preserve">
</t>
        </r>
        <r>
          <rPr>
            <sz val="11"/>
            <rFont val="Times New Roman"/>
            <family val="1"/>
            <charset val="204"/>
          </rPr>
          <t>- увеличения бюджетных ассигнований за счет выделения ДМСТ средств резервного фонда в общем объеме 32 842,4 тыс. рублей.</t>
        </r>
        <r>
          <rPr>
            <sz val="11"/>
            <color rgb="FFFF0000"/>
            <rFont val="Times New Roman"/>
            <family val="1"/>
            <charset val="204"/>
          </rPr>
          <t xml:space="preserve">
</t>
        </r>
      </is>
    </nc>
  </rcc>
  <rcft rId="692" sheetId="1"/>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4" sId="1">
    <oc r="H23" t="inlineStr">
      <is>
        <r>
          <rPr>
            <sz val="11"/>
            <rFont val="Times New Roman"/>
            <family val="1"/>
            <charset val="204"/>
          </rPr>
          <t>Фактическое исполнение ниже первоначального плана на  1 095,8 тыс. рублей или 2,6 процента</t>
        </r>
        <r>
          <rPr>
            <sz val="11"/>
            <color rgb="FFFF0000"/>
            <rFont val="Times New Roman"/>
            <family val="1"/>
            <charset val="204"/>
          </rPr>
          <t xml:space="preserve">, за счет уменьшения бюджетных ассигнований на муниципальную программу «Развитие физической культуры и спорта в городском округе «Город Южно-Сахалинск» на 2015-2021 годы», в связи с экономией  по фонду оплаты труда МБУ «Центр молодежных инициатив».         </t>
        </r>
      </is>
    </oc>
    <nc r="H23" t="inlineStr">
      <is>
        <r>
          <rPr>
            <sz val="11"/>
            <rFont val="Times New Roman"/>
            <family val="1"/>
            <charset val="204"/>
          </rPr>
          <t>Фактическое исполнение ниже первоначального плана на  1 095,8 тыс. рублей или 2,6 процента</t>
        </r>
        <r>
          <rPr>
            <sz val="11"/>
            <color rgb="FFFF0000"/>
            <rFont val="Times New Roman"/>
            <family val="1"/>
            <charset val="204"/>
          </rPr>
          <t xml:space="preserve">, за счет перераспределения бюджетных ассигнований на муниципальную программу «Развитие физической культуры и спорта в городском округе «Город Южно-Сахалинск» на 2015-2021 годы», в связи с экономией  по фонду оплаты труда МБУ «Центр молодежных инициатив».         </t>
        </r>
      </is>
    </nc>
  </rcc>
  <rfmt sheetId="1" sqref="H23" start="0" length="2147483647">
    <dxf>
      <font>
        <color auto="1"/>
      </font>
    </dxf>
  </rfmt>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65A96FC-568C-43E3-AB28-CFA597B8265D}" action="delete"/>
  <rdn rId="0" localSheetId="1" customView="1" name="Z_E65A96FC_568C_43E3_AB28_CFA597B8265D_.wvu.Cols" hidden="1" oldHidden="1">
    <formula>' для открытого бюджета'!$I:$J</formula>
    <oldFormula>' для открытого бюджета'!$I:$J</oldFormula>
  </rdn>
  <rcv guid="{E65A96FC-568C-43E3-AB28-CFA597B8265D}"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6" sId="1">
    <o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 увеличением бюджетных ассигнований за счет средств резервного фонда, выделенных Департаменту культуры в объеме 49 350,0 тыс. рублей;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6" start="0" length="2147483647">
    <dxf>
      <font>
        <name val="Times New Roman"/>
        <scheme val="none"/>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 sId="1">
    <o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 увеличением за счет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xml:space="preserve">-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 sId="1">
    <o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xml:space="preserve">-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9" sId="1">
    <o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0" sId="1">
    <oc r="H6" t="inlineStr">
      <is>
        <t>Фактическое исполнение выше первоначального плана на 1 215 092,0 тыс. рублей или на 14,8 процента,  в связи с увеличением средств   финансовой помощи из областного бюджета  и собственных средств бюджета городского округа, за счет перераспределения бюджетных ассигнований местного бюджета  между кодами бюджетной классификации расходов,  а также за счет увеличения бюджетных ассигнований за счет резервного фонда в объеме 99 588,8 тыс. рублей.</t>
      </is>
    </oc>
    <nc r="H6" t="inlineStr">
      <is>
        <t>Фактическое исполнение ниже первоначального плана на 217 119,5 тыс. рублей или на 1,9 процента,  в связи с уменьшением средств   финансовой помощи из областного бюджета  и собственных средств бюджета городского округа, за счет перераспределения бюджетных ассигнований местного бюджета  между кодами бюджетной классификации расходов</t>
      </is>
    </nc>
  </rcc>
  <rfmt sheetId="1" sqref="H6" start="0" length="2147483647">
    <dxf>
      <font>
        <color theme="1"/>
      </font>
    </dxf>
  </rfmt>
  <rfmt sheetId="1" sqref="E6:G6" start="0" length="2147483647">
    <dxf>
      <font>
        <color theme="1"/>
      </font>
    </dxf>
  </rfmt>
  <rfmt sheetId="1" sqref="D6" start="0" length="2147483647">
    <dxf>
      <font>
        <color theme="1"/>
      </font>
    </dxf>
  </rfmt>
  <rcc rId="701" sId="1">
    <nc r="C34" t="inlineStr">
      <is>
        <t>д.б.</t>
      </is>
    </nc>
  </rcc>
  <rfmt sheetId="1" sqref="D34">
    <dxf>
      <numFmt numFmtId="164" formatCode="#,##0.0"/>
    </dxf>
  </rfmt>
  <rcc rId="702" sId="1" numFmtId="4">
    <nc r="E34">
      <v>30153475.699999999</v>
    </nc>
  </rcc>
  <rcc rId="703" sId="1" numFmtId="4">
    <nc r="F34">
      <v>29490841.5</v>
    </nc>
  </rcc>
  <rcc rId="704" sId="1" numFmtId="4">
    <nc r="D34">
      <v>29482698.399999999</v>
    </nc>
  </rcc>
  <rfmt sheetId="1" sqref="D33:E34" start="0" length="2147483647">
    <dxf>
      <font>
        <color theme="1"/>
      </font>
    </dxf>
  </rfmt>
  <rcc rId="705" sId="1" numFmtId="4">
    <oc r="F11">
      <v>157199.1</v>
    </oc>
    <nc r="F11">
      <v>157199</v>
    </nc>
  </rcc>
  <rfmt sheetId="1" sqref="F33:G34" start="0" length="2147483647">
    <dxf>
      <font>
        <color theme="1"/>
      </font>
    </dxf>
  </rfmt>
  <rdn rId="0" localSheetId="1" customView="1" name="Z_969AEF66_762D_4D84_898F_ADA5E948B22D_.wvu.Cols" hidden="1" oldHidden="1">
    <formula>' для открытого бюджета'!$I:$J</formula>
  </rdn>
  <rcv guid="{969AEF66-762D-4D84-898F-ADA5E948B22D}"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7" sId="1">
    <o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t>
        </r>
        <r>
          <rPr>
            <sz val="11"/>
            <color rgb="FFFF0000"/>
            <rFont val="Times New Roman"/>
            <family val="1"/>
            <charset val="204"/>
          </rPr>
          <t xml:space="preserve">
- увеличением на 77 156,9 тыс. рублей за счет средств местного бюджета в связи  с увеличением собственных доходов бюджета городского округа на обеспечение комплексной безопасности, проведение капитального ремонта и приобретение оборудования для учреждений культуры.                                                                                                                                                                                                                                                                                                                                                                                                                                                          </t>
        </r>
      </is>
    </oc>
    <nc r="H24" t="inlineStr">
      <is>
        <r>
          <rPr>
            <sz val="11"/>
            <rFont val="Times New Roman"/>
            <family val="1"/>
            <charset val="204"/>
          </rPr>
          <t xml:space="preserve">Фактическое исполнение ниже первоначального плана на 29 646,5 тыс. рублей или на 1,5 процента,  в связи с: </t>
        </r>
        <r>
          <rPr>
            <sz val="11"/>
            <color rgb="FFFF0000"/>
            <rFont val="Times New Roman"/>
            <family val="1"/>
            <charset val="204"/>
          </rPr>
          <t xml:space="preserve">
</t>
        </r>
        <r>
          <rPr>
            <sz val="11"/>
            <rFont val="Times New Roman"/>
            <family val="1"/>
            <charset val="204"/>
          </rPr>
          <t xml:space="preserve">-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t>
        </r>
        <r>
          <rPr>
            <sz val="11"/>
            <color rgb="FFFF0000"/>
            <rFont val="Times New Roman"/>
            <family val="1"/>
            <charset val="204"/>
          </rPr>
          <t xml:space="preserve">            
</t>
        </r>
        <r>
          <rPr>
            <sz val="11"/>
            <rFont val="Times New Roman"/>
            <family val="1"/>
            <charset val="204"/>
          </rPr>
          <t>- увеличением бюджетных ассигнований за счет средств резервного фонда, выделенных Департаменту культуры в объеме 32 613,6 тыс. рублей;</t>
        </r>
        <r>
          <rPr>
            <sz val="11"/>
            <color rgb="FFFF0000"/>
            <rFont val="Times New Roman"/>
            <family val="1"/>
            <charset val="204"/>
          </rPr>
          <t xml:space="preserve">
</t>
        </r>
        <r>
          <rPr>
            <sz val="11"/>
            <rFont val="Times New Roman"/>
            <family val="1"/>
            <charset val="204"/>
          </rPr>
          <t>-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t>
        </r>
        <r>
          <rPr>
            <sz val="11"/>
            <color rgb="FFFF0000"/>
            <rFont val="Times New Roman"/>
            <family val="1"/>
            <charset val="204"/>
          </rPr>
          <t xml:space="preserve">
- за счет перераспределения бюджетных ассигнований местного бюджета  между кодами бюджетной классификации расходов                                                                                                                                                                                                                                                                                                                                                                                                                                                       </t>
        </r>
      </is>
    </nc>
  </rcc>
  <rfmt sheetId="1" sqref="H24" start="0" length="2147483647">
    <dxf>
      <font>
        <color auto="1"/>
      </font>
    </dxf>
  </rfmt>
  <rcv guid="{E65A96FC-568C-43E3-AB28-CFA597B8265D}" action="delete"/>
  <rdn rId="0" localSheetId="1" customView="1" name="Z_E65A96FC_568C_43E3_AB28_CFA597B8265D_.wvu.Cols" hidden="1" oldHidden="1">
    <formula>' для открытого бюджета'!$I:$J</formula>
    <oldFormula>' для открытого бюджета'!$I:$J</oldFormula>
  </rdn>
  <rcv guid="{E65A96FC-568C-43E3-AB28-CFA597B8265D}"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9" sId="1">
    <oc r="H24" t="inlineStr">
      <is>
        <t xml:space="preserve">Фактическое исполнение ниже первоначального плана на 29 646,5 тыс. рублей или на 1,5 процента,  в связи с: 
-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 увеличением бюджетных ассигнований за счет средств резервного фонда, выделенных Департаменту культуры в объеме 32 613,6 тыс. рублей;
-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
- за счет перераспределения бюджетных ассигнований местного бюджета  между кодами бюджетной классификации расходов                                                                                                                                                                                                                                                                                                                                                                                                                                                       </t>
      </is>
    </oc>
    <nc r="H24" t="inlineStr">
      <is>
        <t xml:space="preserve">Фактическое исполнение ниже первоначального плана на 29 646,5 тыс. рублей или на 1,5 процента,  в связи с: 
-  уменьшением бюджетных ассигнований на 15 053,6 тыс руб. за счет средств финансовой помощи из областного бюджета и доли софинансирования за счет средств местного бюджета;                
- увеличением бюджетных ассигнований за счет средств резервного фонда, выделенных Департаменту культуры в объеме 32 613,6 тыс. рублей;
- увеличением за счет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уменьшением бюджетных ассигнований в общей сумме 36 739,7 тыс. рублей за счет средств субсидии из областного бюджета и средств местного бюджета, предусмотренные на строительство и приобретение объектов культуры;
- уменьшением на 13 629,4 тыс.рублей за счет перераспределения бюджетных ассигнований местного бюджета  между кодами бюджетной классификации расходов                                                                                                                                                                                                                                                                                                                                                                                                                                                       </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65A96FC-568C-43E3-AB28-CFA597B8265D}" action="delete"/>
  <rdn rId="0" localSheetId="1" customView="1" name="Z_E65A96FC_568C_43E3_AB28_CFA597B8265D_.wvu.Cols" hidden="1" oldHidden="1">
    <formula>' для открытого бюджета'!$I:$J</formula>
    <oldFormula>' для открытого бюджета'!$I:$J</oldFormula>
  </rdn>
  <rcv guid="{E65A96FC-568C-43E3-AB28-CFA597B8265D}"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1" sId="1">
    <oc r="K6">
      <f>F6-D6</f>
    </oc>
    <nc r="K6"/>
  </rcc>
  <rcc rId="712" sId="1">
    <oc r="L6">
      <f>100-G6</f>
    </oc>
    <nc r="L6"/>
  </rcc>
  <rcc rId="713" sId="1">
    <oc r="K7">
      <f>F7-D7</f>
    </oc>
    <nc r="K7"/>
  </rcc>
  <rcc rId="714" sId="1">
    <oc r="L7">
      <f>100-G7</f>
    </oc>
    <nc r="L7"/>
  </rcc>
  <rcc rId="715" sId="1">
    <oc r="K8">
      <f>F8-D8</f>
    </oc>
    <nc r="K8"/>
  </rcc>
  <rcc rId="716" sId="1">
    <oc r="L8">
      <f>100-G8</f>
    </oc>
    <nc r="L8"/>
  </rcc>
  <rcc rId="717" sId="1">
    <oc r="M8" t="inlineStr">
      <is>
        <t>б</t>
      </is>
    </oc>
    <nc r="M8"/>
  </rcc>
  <rcc rId="718" sId="1">
    <oc r="K9">
      <f>F9-D9</f>
    </oc>
    <nc r="K9"/>
  </rcc>
  <rcc rId="719" sId="1">
    <oc r="L9">
      <f>100-G9</f>
    </oc>
    <nc r="L9"/>
  </rcc>
  <rcc rId="720" sId="1">
    <oc r="M9" t="inlineStr">
      <is>
        <t>б</t>
      </is>
    </oc>
    <nc r="M9"/>
  </rcc>
  <rcc rId="721" sId="1">
    <oc r="K10">
      <f>F10-D10</f>
    </oc>
    <nc r="K10"/>
  </rcc>
  <rcc rId="722" sId="1">
    <oc r="L10">
      <f>100-G10</f>
    </oc>
    <nc r="L10"/>
  </rcc>
  <rcc rId="723" sId="1">
    <oc r="M10" t="inlineStr">
      <is>
        <t>б</t>
      </is>
    </oc>
    <nc r="M10"/>
  </rcc>
  <rcc rId="724" sId="1">
    <oc r="K11">
      <f>F11-D11</f>
    </oc>
    <nc r="K11"/>
  </rcc>
  <rcc rId="725" sId="1">
    <oc r="L11">
      <f>100-G11</f>
    </oc>
    <nc r="L11"/>
  </rcc>
  <rcc rId="726" sId="1">
    <oc r="K12">
      <f>F12-D12</f>
    </oc>
    <nc r="K12"/>
  </rcc>
  <rcc rId="727" sId="1">
    <oc r="L12">
      <f>100-G12</f>
    </oc>
    <nc r="L12"/>
  </rcc>
  <rcc rId="728" sId="1">
    <oc r="K13">
      <f>F13-D13</f>
    </oc>
    <nc r="K13"/>
  </rcc>
  <rcc rId="729" sId="1">
    <oc r="L13">
      <f>100-G13</f>
    </oc>
    <nc r="L13"/>
  </rcc>
  <rcc rId="730" sId="1">
    <oc r="K14">
      <f>F14-D14</f>
    </oc>
    <nc r="K14"/>
  </rcc>
  <rcc rId="731" sId="1">
    <oc r="L14">
      <f>100-G14</f>
    </oc>
    <nc r="L14"/>
  </rcc>
  <rcc rId="732" sId="1">
    <oc r="K15">
      <f>F15-D15</f>
    </oc>
    <nc r="K15"/>
  </rcc>
  <rcc rId="733" sId="1">
    <oc r="L15">
      <f>100-G15</f>
    </oc>
    <nc r="L15"/>
  </rcc>
  <rcc rId="734" sId="1">
    <oc r="M15" t="inlineStr">
      <is>
        <t>б</t>
      </is>
    </oc>
    <nc r="M15"/>
  </rcc>
  <rcc rId="735" sId="1">
    <oc r="K16">
      <f>F16-D16</f>
    </oc>
    <nc r="K16"/>
  </rcc>
  <rcc rId="736" sId="1">
    <oc r="L16">
      <f>100-G16</f>
    </oc>
    <nc r="L16"/>
  </rcc>
  <rcc rId="737" sId="1">
    <oc r="K17">
      <f>F17-D17</f>
    </oc>
    <nc r="K17"/>
  </rcc>
  <rcc rId="738" sId="1">
    <oc r="L17">
      <f>100-G17</f>
    </oc>
    <nc r="L17"/>
  </rcc>
  <rcc rId="739" sId="1">
    <oc r="K18">
      <f>F18-D18</f>
    </oc>
    <nc r="K18"/>
  </rcc>
  <rcc rId="740" sId="1">
    <oc r="L18">
      <f>100-G18</f>
    </oc>
    <nc r="L18"/>
  </rcc>
  <rcc rId="741" sId="1">
    <oc r="K19">
      <f>F19-D19</f>
    </oc>
    <nc r="K19"/>
  </rcc>
  <rcc rId="742" sId="1">
    <oc r="L19">
      <f>100-G19</f>
    </oc>
    <nc r="L19"/>
  </rcc>
  <rcc rId="743" sId="1">
    <oc r="M19" t="inlineStr">
      <is>
        <t>б</t>
      </is>
    </oc>
    <nc r="M19"/>
  </rcc>
  <rcc rId="744" sId="1">
    <oc r="K20">
      <f>F20-D20</f>
    </oc>
    <nc r="K20"/>
  </rcc>
  <rcc rId="745" sId="1">
    <oc r="L20">
      <f>100-G20</f>
    </oc>
    <nc r="L20"/>
  </rcc>
  <rcc rId="746" sId="1">
    <oc r="K21">
      <f>F21-D21</f>
    </oc>
    <nc r="K21"/>
  </rcc>
  <rcc rId="747" sId="1">
    <oc r="L21">
      <f>100-G21</f>
    </oc>
    <nc r="L21"/>
  </rcc>
  <rcc rId="748" sId="1">
    <oc r="M21" t="inlineStr">
      <is>
        <t>б</t>
      </is>
    </oc>
    <nc r="M21"/>
  </rcc>
  <rcc rId="749" sId="1">
    <oc r="K22">
      <f>F22-D22</f>
    </oc>
    <nc r="K22"/>
  </rcc>
  <rcc rId="750" sId="1">
    <oc r="L22">
      <f>100-G22</f>
    </oc>
    <nc r="L22"/>
  </rcc>
  <rcc rId="751" sId="1">
    <oc r="K23">
      <f>F23-D23</f>
    </oc>
    <nc r="K23"/>
  </rcc>
  <rcc rId="752" sId="1">
    <oc r="L23">
      <f>100-G23</f>
    </oc>
    <nc r="L23"/>
  </rcc>
  <rcc rId="753" sId="1">
    <oc r="K24">
      <f>F24-D24</f>
    </oc>
    <nc r="K24"/>
  </rcc>
  <rcc rId="754" sId="1">
    <oc r="L24">
      <f>100-G24</f>
    </oc>
    <nc r="L24"/>
  </rcc>
  <rcc rId="755" sId="1">
    <oc r="K25">
      <f>F25-D25</f>
    </oc>
    <nc r="K25"/>
  </rcc>
  <rcc rId="756" sId="1">
    <oc r="L25">
      <f>100-G25</f>
    </oc>
    <nc r="L25"/>
  </rcc>
  <rcc rId="757" sId="1">
    <oc r="K26">
      <f>F26-D26</f>
    </oc>
    <nc r="K26"/>
  </rcc>
  <rcc rId="758" sId="1">
    <oc r="L26">
      <f>100-G26</f>
    </oc>
    <nc r="L26"/>
  </rcc>
  <rcc rId="759" sId="1">
    <oc r="K27">
      <f>F27-D27</f>
    </oc>
    <nc r="K27"/>
  </rcc>
  <rcc rId="760" sId="1">
    <oc r="L27">
      <f>100-G27</f>
    </oc>
    <nc r="L27"/>
  </rcc>
  <rcc rId="761" sId="1">
    <oc r="K28">
      <f>F28-D28</f>
    </oc>
    <nc r="K28"/>
  </rcc>
  <rcc rId="762" sId="1">
    <oc r="L28">
      <f>100-G28</f>
    </oc>
    <nc r="L28"/>
  </rcc>
  <rcc rId="763" sId="1">
    <oc r="M28" t="inlineStr">
      <is>
        <t>б</t>
      </is>
    </oc>
    <nc r="M28"/>
  </rcc>
  <rcc rId="764" sId="1">
    <oc r="K29">
      <f>F29-D29</f>
    </oc>
    <nc r="K29"/>
  </rcc>
  <rcc rId="765" sId="1">
    <oc r="L29">
      <f>100-G29</f>
    </oc>
    <nc r="L29"/>
  </rcc>
  <rcc rId="766" sId="1">
    <oc r="K30">
      <f>D30-F30</f>
    </oc>
    <nc r="K30"/>
  </rcc>
  <rcc rId="767" sId="1">
    <oc r="L30">
      <f>100-G30</f>
    </oc>
    <nc r="L30"/>
  </rcc>
  <rcc rId="768" sId="1">
    <oc r="K31">
      <f>F31-D31</f>
    </oc>
    <nc r="K31"/>
  </rcc>
  <rcc rId="769" sId="1">
    <oc r="L31">
      <f>100-G31</f>
    </oc>
    <nc r="L31"/>
  </rcc>
  <rcc rId="770" sId="1">
    <oc r="K32">
      <f>F32-D32</f>
    </oc>
    <nc r="K32"/>
  </rcc>
  <rcc rId="771" sId="1">
    <oc r="L32">
      <f>100-G32</f>
    </oc>
    <nc r="L32"/>
  </rcc>
  <rdn rId="0" localSheetId="1" customView="1" name="Z_EF087D69_B89A_4B11_99B1_34C409538778_.wvu.Cols" hidden="1" oldHidden="1">
    <formula>' для открытого бюджета'!$I:$J</formula>
  </rdn>
  <rcv guid="{EF087D69-B89A-4B11-99B1-34C409538778}"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3744722_4563_4B26_9536_5D36DEF418B7_.wvu.Cols" hidden="1" oldHidden="1">
    <formula>' для открытого бюджета'!$I:$J</formula>
  </rdn>
  <rcv guid="{53744722-4563-4B26-9536-5D36DEF418B7}"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1" sId="1" xfDxf="1" dxf="1">
    <nc r="H13" t="inlineStr">
      <is>
        <t>Работа над проектом по разработке ПСД завершена. После получения положительного заключения акта гос. экспертизы будет произведена оплата.</t>
      </is>
    </nc>
    <ndxf>
      <font>
        <sz val="11"/>
        <name val="Times New Roman"/>
        <scheme val="none"/>
      </font>
      <fill>
        <patternFill patternType="solid">
          <fgColor rgb="FFFFFFCC"/>
          <bgColor rgb="FFFFFFFF"/>
        </patternFill>
      </fill>
      <alignment vertical="top" wrapText="1" readingOrder="0"/>
      <border outline="0">
        <left style="thin">
          <color auto="1"/>
        </left>
        <right style="thin">
          <color auto="1"/>
        </right>
        <top style="thin">
          <color auto="1"/>
        </top>
        <bottom style="thin">
          <color auto="1"/>
        </bottom>
      </border>
    </ndxf>
  </rcc>
  <rfmt sheetId="1" xfDxf="1" sqref="H16" start="0" length="0">
    <dxf>
      <font>
        <sz val="11"/>
        <name val="Times New Roman"/>
        <scheme val="none"/>
      </font>
      <alignment vertical="top" wrapText="1" readingOrder="0"/>
      <border outline="0">
        <left style="thin">
          <color auto="1"/>
        </left>
        <right style="thin">
          <color auto="1"/>
        </right>
        <top style="thin">
          <color auto="1"/>
        </top>
      </border>
    </dxf>
  </rfmt>
  <rcc rId="922" sId="1">
    <nc r="H16" t="inlineStr">
      <is>
        <t>Заключен контракт  на разработку Проектно-Строительной Документации и выполнение изыскательских работ для строительства Физкультурно-Оздоровительного Комплекса  в пгт.Терней . Работы выполнены . Оплата за ПСД будет произведена после получения акта гос.экспертизы ПСД.</t>
      </is>
    </nc>
  </rcc>
  <rcc rId="923" sId="1">
    <nc r="H17" t="inlineStr">
      <is>
        <t>В связи с финансовыми возможности бюджета Тернейского муниципального района, были уточнениы бюджетн6ые назначения на основании заявок бюджетополучателей.</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tabSelected="1" topLeftCell="C16" zoomScale="90" zoomScaleNormal="90" zoomScalePageLayoutView="81" workbookViewId="0">
      <selection activeCell="H29" sqref="H29"/>
    </sheetView>
  </sheetViews>
  <sheetFormatPr defaultRowHeight="15" x14ac:dyDescent="0.25"/>
  <cols>
    <col min="1" max="1" width="7.88671875" style="1"/>
    <col min="2" max="2" width="7.44140625" style="1"/>
    <col min="3" max="3" width="65.109375" style="2"/>
    <col min="4" max="4" width="18.33203125" style="2"/>
    <col min="5" max="5" width="16.6640625" style="3"/>
    <col min="6" max="6" width="13.5546875" style="3"/>
    <col min="7" max="7" width="15.33203125" style="3"/>
    <col min="8" max="8" width="79.5546875" style="2" customWidth="1"/>
    <col min="9" max="9" width="9.109375" style="2" hidden="1" customWidth="1"/>
    <col min="10" max="10" width="9.109375" style="4" hidden="1" customWidth="1"/>
    <col min="11" max="11" width="14.5546875" style="64"/>
    <col min="12" max="12" width="21.5546875" style="64" customWidth="1"/>
    <col min="13" max="1025" width="8.6640625" style="2"/>
  </cols>
  <sheetData>
    <row r="1" spans="1:12" s="11" customFormat="1" ht="55.5" customHeight="1" x14ac:dyDescent="0.25">
      <c r="A1" s="5"/>
      <c r="B1" s="5"/>
      <c r="C1" s="6"/>
      <c r="D1" s="6"/>
      <c r="E1" s="7"/>
      <c r="F1" s="7"/>
      <c r="G1" s="7"/>
      <c r="H1" s="8" t="s">
        <v>28</v>
      </c>
      <c r="I1" s="9"/>
      <c r="J1" s="10"/>
      <c r="K1" s="58"/>
      <c r="L1" s="58"/>
    </row>
    <row r="2" spans="1:12" s="12" customFormat="1" ht="36" customHeight="1" x14ac:dyDescent="0.25">
      <c r="A2" s="98" t="s">
        <v>27</v>
      </c>
      <c r="B2" s="98"/>
      <c r="C2" s="98"/>
      <c r="D2" s="98"/>
      <c r="E2" s="98"/>
      <c r="F2" s="98"/>
      <c r="G2" s="98"/>
      <c r="H2" s="98"/>
      <c r="J2" s="13"/>
      <c r="K2" s="59"/>
      <c r="L2" s="59"/>
    </row>
    <row r="3" spans="1:12" s="19" customFormat="1" ht="15.75" customHeight="1" x14ac:dyDescent="0.25">
      <c r="A3" s="14"/>
      <c r="B3" s="14"/>
      <c r="C3" s="15"/>
      <c r="D3" s="15"/>
      <c r="E3" s="16"/>
      <c r="F3" s="17"/>
      <c r="G3" s="18" t="s">
        <v>0</v>
      </c>
      <c r="H3" s="12"/>
      <c r="J3" s="13"/>
      <c r="K3" s="60"/>
      <c r="L3" s="60"/>
    </row>
    <row r="4" spans="1:12" s="26" customFormat="1" ht="96.75" customHeight="1" x14ac:dyDescent="0.25">
      <c r="A4" s="20" t="s">
        <v>1</v>
      </c>
      <c r="B4" s="20" t="s">
        <v>2</v>
      </c>
      <c r="C4" s="21" t="s">
        <v>3</v>
      </c>
      <c r="D4" s="22" t="s">
        <v>23</v>
      </c>
      <c r="E4" s="22" t="s">
        <v>24</v>
      </c>
      <c r="F4" s="22" t="s">
        <v>25</v>
      </c>
      <c r="G4" s="22" t="s">
        <v>4</v>
      </c>
      <c r="H4" s="23" t="s">
        <v>5</v>
      </c>
      <c r="I4" s="24"/>
      <c r="J4" s="25"/>
      <c r="K4" s="61"/>
      <c r="L4" s="61"/>
    </row>
    <row r="5" spans="1:12" s="19" customFormat="1" ht="15.6" x14ac:dyDescent="0.25">
      <c r="A5" s="20">
        <v>1</v>
      </c>
      <c r="B5" s="20">
        <v>1</v>
      </c>
      <c r="C5" s="21">
        <v>2</v>
      </c>
      <c r="D5" s="22">
        <v>3</v>
      </c>
      <c r="E5" s="22">
        <v>4</v>
      </c>
      <c r="F5" s="22">
        <v>5</v>
      </c>
      <c r="G5" s="27">
        <v>6</v>
      </c>
      <c r="H5" s="27">
        <v>7</v>
      </c>
      <c r="J5" s="25"/>
      <c r="K5" s="60"/>
      <c r="L5" s="60"/>
    </row>
    <row r="6" spans="1:12" s="19" customFormat="1" ht="27.75" customHeight="1" x14ac:dyDescent="0.25">
      <c r="A6" s="20"/>
      <c r="B6" s="20"/>
      <c r="C6" s="21" t="s">
        <v>29</v>
      </c>
      <c r="D6" s="87">
        <v>0</v>
      </c>
      <c r="E6" s="87">
        <v>5716.23</v>
      </c>
      <c r="F6" s="87">
        <v>5680.64</v>
      </c>
      <c r="G6" s="95">
        <v>0</v>
      </c>
      <c r="H6" s="97" t="s">
        <v>47</v>
      </c>
      <c r="J6" s="25"/>
      <c r="K6" s="60"/>
      <c r="L6" s="60"/>
    </row>
    <row r="7" spans="1:12" s="31" customFormat="1" ht="48" customHeight="1" x14ac:dyDescent="0.25">
      <c r="A7" s="28" t="s">
        <v>6</v>
      </c>
      <c r="B7" s="28" t="s">
        <v>6</v>
      </c>
      <c r="C7" s="57" t="s">
        <v>26</v>
      </c>
      <c r="D7" s="88">
        <v>6022.33</v>
      </c>
      <c r="E7" s="88">
        <v>5799.28</v>
      </c>
      <c r="F7" s="88">
        <v>5799.28</v>
      </c>
      <c r="G7" s="88">
        <f t="shared" ref="G7:G18" si="0">F7/D7*100</f>
        <v>96.296283996393413</v>
      </c>
      <c r="H7" s="84"/>
      <c r="I7" s="29">
        <f t="shared" ref="I7:I22" si="1">F7-D7</f>
        <v>-223.05000000000018</v>
      </c>
      <c r="J7" s="30">
        <f t="shared" ref="J7:J22" si="2">100-G7</f>
        <v>3.703716003606587</v>
      </c>
      <c r="K7" s="62"/>
      <c r="L7" s="82"/>
    </row>
    <row r="8" spans="1:12" s="26" customFormat="1" ht="41.4" x14ac:dyDescent="0.25">
      <c r="A8" s="55" t="s">
        <v>7</v>
      </c>
      <c r="B8" s="55" t="s">
        <v>7</v>
      </c>
      <c r="C8" s="56" t="s">
        <v>30</v>
      </c>
      <c r="D8" s="89">
        <v>0</v>
      </c>
      <c r="E8" s="89">
        <v>21</v>
      </c>
      <c r="F8" s="89">
        <v>17.61</v>
      </c>
      <c r="G8" s="89">
        <v>0</v>
      </c>
      <c r="H8" s="77" t="s">
        <v>46</v>
      </c>
      <c r="I8" s="29">
        <f t="shared" si="1"/>
        <v>17.61</v>
      </c>
      <c r="J8" s="30">
        <f t="shared" si="2"/>
        <v>100</v>
      </c>
      <c r="K8" s="62"/>
      <c r="L8" s="82"/>
    </row>
    <row r="9" spans="1:12" s="31" customFormat="1" ht="60.75" customHeight="1" x14ac:dyDescent="0.25">
      <c r="A9" s="28" t="s">
        <v>8</v>
      </c>
      <c r="B9" s="28" t="s">
        <v>8</v>
      </c>
      <c r="C9" s="57" t="s">
        <v>31</v>
      </c>
      <c r="D9" s="89">
        <v>0</v>
      </c>
      <c r="E9" s="89">
        <v>891.05</v>
      </c>
      <c r="F9" s="89">
        <v>891.05</v>
      </c>
      <c r="G9" s="89">
        <v>0</v>
      </c>
      <c r="H9" s="77" t="s">
        <v>46</v>
      </c>
      <c r="I9" s="29">
        <f t="shared" si="1"/>
        <v>891.05</v>
      </c>
      <c r="J9" s="30">
        <f t="shared" si="2"/>
        <v>100</v>
      </c>
      <c r="K9" s="62"/>
      <c r="L9" s="82"/>
    </row>
    <row r="10" spans="1:12" s="26" customFormat="1" ht="45.75" customHeight="1" x14ac:dyDescent="0.25">
      <c r="A10" s="28" t="s">
        <v>9</v>
      </c>
      <c r="B10" s="28" t="s">
        <v>9</v>
      </c>
      <c r="C10" s="33" t="s">
        <v>32</v>
      </c>
      <c r="D10" s="89">
        <v>0</v>
      </c>
      <c r="E10" s="89">
        <v>2794.45</v>
      </c>
      <c r="F10" s="89">
        <v>2626.85</v>
      </c>
      <c r="G10" s="89">
        <v>0</v>
      </c>
      <c r="H10" s="77" t="s">
        <v>46</v>
      </c>
      <c r="I10" s="29">
        <f t="shared" si="1"/>
        <v>2626.85</v>
      </c>
      <c r="J10" s="30">
        <f t="shared" si="2"/>
        <v>100</v>
      </c>
      <c r="K10" s="62"/>
      <c r="L10" s="82"/>
    </row>
    <row r="11" spans="1:12" s="19" customFormat="1" ht="36" customHeight="1" x14ac:dyDescent="0.25">
      <c r="A11" s="32" t="s">
        <v>10</v>
      </c>
      <c r="B11" s="32" t="s">
        <v>10</v>
      </c>
      <c r="C11" s="57" t="s">
        <v>33</v>
      </c>
      <c r="D11" s="89">
        <v>10846.2</v>
      </c>
      <c r="E11" s="90">
        <v>18544.61</v>
      </c>
      <c r="F11" s="90">
        <v>9637.18</v>
      </c>
      <c r="G11" s="89">
        <f t="shared" si="0"/>
        <v>88.853054526009103</v>
      </c>
      <c r="H11" s="80" t="s">
        <v>48</v>
      </c>
      <c r="I11" s="29">
        <f t="shared" si="1"/>
        <v>-1209.0200000000004</v>
      </c>
      <c r="J11" s="30">
        <f t="shared" si="2"/>
        <v>11.146945473990897</v>
      </c>
      <c r="K11" s="62"/>
      <c r="L11" s="82"/>
    </row>
    <row r="12" spans="1:12" s="19" customFormat="1" ht="97.8" customHeight="1" x14ac:dyDescent="0.25">
      <c r="A12" s="32" t="s">
        <v>11</v>
      </c>
      <c r="B12" s="32" t="s">
        <v>11</v>
      </c>
      <c r="C12" s="57" t="s">
        <v>34</v>
      </c>
      <c r="D12" s="89">
        <v>117246.01</v>
      </c>
      <c r="E12" s="89">
        <v>50870.66</v>
      </c>
      <c r="F12" s="89">
        <v>12692.62</v>
      </c>
      <c r="G12" s="89">
        <f>F12/D12*100</f>
        <v>10.825630654723348</v>
      </c>
      <c r="H12" s="80" t="s">
        <v>49</v>
      </c>
      <c r="I12" s="29">
        <f t="shared" si="1"/>
        <v>-104553.39</v>
      </c>
      <c r="J12" s="30">
        <f t="shared" si="2"/>
        <v>89.174369345276659</v>
      </c>
      <c r="K12" s="62"/>
      <c r="L12" s="82"/>
    </row>
    <row r="13" spans="1:12" s="19" customFormat="1" ht="33.75" customHeight="1" x14ac:dyDescent="0.25">
      <c r="A13" s="32" t="s">
        <v>12</v>
      </c>
      <c r="B13" s="32" t="s">
        <v>12</v>
      </c>
      <c r="C13" s="57" t="s">
        <v>35</v>
      </c>
      <c r="D13" s="89">
        <v>200</v>
      </c>
      <c r="E13" s="89">
        <v>9288.2000000000007</v>
      </c>
      <c r="F13" s="89">
        <v>1960.45</v>
      </c>
      <c r="G13" s="89">
        <f t="shared" si="0"/>
        <v>980.22500000000014</v>
      </c>
      <c r="H13" s="80" t="s">
        <v>45</v>
      </c>
      <c r="I13" s="29">
        <f t="shared" si="1"/>
        <v>1760.45</v>
      </c>
      <c r="J13" s="30">
        <f t="shared" si="2"/>
        <v>-880.22500000000014</v>
      </c>
      <c r="K13" s="62"/>
      <c r="L13" s="82"/>
    </row>
    <row r="14" spans="1:12" s="31" customFormat="1" ht="52.8" customHeight="1" x14ac:dyDescent="0.25">
      <c r="A14" s="28" t="s">
        <v>13</v>
      </c>
      <c r="B14" s="28" t="s">
        <v>13</v>
      </c>
      <c r="C14" s="56" t="s">
        <v>36</v>
      </c>
      <c r="D14" s="89">
        <v>0</v>
      </c>
      <c r="E14" s="89">
        <v>700</v>
      </c>
      <c r="F14" s="89">
        <v>700</v>
      </c>
      <c r="G14" s="89">
        <v>0</v>
      </c>
      <c r="H14" s="80" t="s">
        <v>51</v>
      </c>
      <c r="I14" s="29">
        <f t="shared" si="1"/>
        <v>700</v>
      </c>
      <c r="J14" s="30">
        <f t="shared" si="2"/>
        <v>100</v>
      </c>
      <c r="K14" s="62"/>
      <c r="L14" s="82"/>
    </row>
    <row r="15" spans="1:12" s="26" customFormat="1" ht="65.25" customHeight="1" x14ac:dyDescent="0.25">
      <c r="A15" s="28" t="s">
        <v>14</v>
      </c>
      <c r="B15" s="28" t="s">
        <v>14</v>
      </c>
      <c r="C15" s="57" t="s">
        <v>38</v>
      </c>
      <c r="D15" s="89">
        <v>0</v>
      </c>
      <c r="E15" s="88">
        <v>1044.75</v>
      </c>
      <c r="F15" s="88">
        <v>1044.75</v>
      </c>
      <c r="G15" s="88">
        <v>0</v>
      </c>
      <c r="H15" s="80" t="s">
        <v>50</v>
      </c>
      <c r="I15" s="29">
        <f t="shared" si="1"/>
        <v>1044.75</v>
      </c>
      <c r="J15" s="30">
        <f t="shared" si="2"/>
        <v>100</v>
      </c>
      <c r="K15" s="62"/>
      <c r="L15" s="81"/>
    </row>
    <row r="16" spans="1:12" s="19" customFormat="1" ht="55.8" customHeight="1" x14ac:dyDescent="0.25">
      <c r="A16" s="34" t="s">
        <v>15</v>
      </c>
      <c r="B16" s="34" t="s">
        <v>15</v>
      </c>
      <c r="C16" s="65" t="s">
        <v>37</v>
      </c>
      <c r="D16" s="91">
        <v>3500</v>
      </c>
      <c r="E16" s="91">
        <v>4527.74</v>
      </c>
      <c r="F16" s="91">
        <v>1485.66</v>
      </c>
      <c r="G16" s="91">
        <f t="shared" si="0"/>
        <v>42.447428571428574</v>
      </c>
      <c r="H16" s="83" t="s">
        <v>52</v>
      </c>
      <c r="I16" s="29">
        <f t="shared" si="1"/>
        <v>-2014.34</v>
      </c>
      <c r="J16" s="30">
        <f t="shared" si="2"/>
        <v>57.552571428571426</v>
      </c>
      <c r="K16" s="62"/>
      <c r="L16" s="82"/>
    </row>
    <row r="17" spans="1:1025" s="19" customFormat="1" ht="41.4" x14ac:dyDescent="0.25">
      <c r="A17" s="32" t="s">
        <v>16</v>
      </c>
      <c r="B17" s="32" t="s">
        <v>16</v>
      </c>
      <c r="C17" s="56" t="s">
        <v>39</v>
      </c>
      <c r="D17" s="88">
        <v>93.46</v>
      </c>
      <c r="E17" s="88">
        <v>280.66000000000003</v>
      </c>
      <c r="F17" s="88">
        <v>276.01</v>
      </c>
      <c r="G17" s="88">
        <f t="shared" si="0"/>
        <v>295.32420286753688</v>
      </c>
      <c r="H17" s="78" t="s">
        <v>53</v>
      </c>
      <c r="I17" s="29">
        <f t="shared" si="1"/>
        <v>182.55</v>
      </c>
      <c r="J17" s="30">
        <f t="shared" si="2"/>
        <v>-195.32420286753688</v>
      </c>
      <c r="K17" s="62"/>
      <c r="L17" s="81"/>
    </row>
    <row r="18" spans="1:1025" s="19" customFormat="1" ht="48" customHeight="1" x14ac:dyDescent="0.25">
      <c r="A18" s="32" t="s">
        <v>17</v>
      </c>
      <c r="B18" s="32" t="s">
        <v>17</v>
      </c>
      <c r="C18" s="57" t="s">
        <v>40</v>
      </c>
      <c r="D18" s="88">
        <v>3361.96</v>
      </c>
      <c r="E18" s="88">
        <v>2980.39</v>
      </c>
      <c r="F18" s="88">
        <v>2928.14</v>
      </c>
      <c r="G18" s="88">
        <f t="shared" si="0"/>
        <v>87.096217682542317</v>
      </c>
      <c r="H18" s="78" t="s">
        <v>54</v>
      </c>
      <c r="I18" s="29">
        <f t="shared" si="1"/>
        <v>-433.82000000000016</v>
      </c>
      <c r="J18" s="30">
        <f t="shared" si="2"/>
        <v>12.903782317457683</v>
      </c>
      <c r="K18" s="62"/>
      <c r="L18" s="81"/>
    </row>
    <row r="19" spans="1:1025" s="31" customFormat="1" ht="41.4" x14ac:dyDescent="0.25">
      <c r="A19" s="28" t="s">
        <v>18</v>
      </c>
      <c r="B19" s="28" t="s">
        <v>18</v>
      </c>
      <c r="C19" s="57" t="s">
        <v>41</v>
      </c>
      <c r="D19" s="88">
        <v>0</v>
      </c>
      <c r="E19" s="88">
        <v>476.93</v>
      </c>
      <c r="F19" s="88">
        <v>476.93</v>
      </c>
      <c r="G19" s="88">
        <v>0</v>
      </c>
      <c r="H19" s="79" t="s">
        <v>53</v>
      </c>
      <c r="I19" s="29">
        <f t="shared" si="1"/>
        <v>476.93</v>
      </c>
      <c r="J19" s="30">
        <f t="shared" si="2"/>
        <v>100</v>
      </c>
      <c r="K19" s="62"/>
      <c r="L19" s="81"/>
    </row>
    <row r="20" spans="1:1025" s="35" customFormat="1" ht="41.4" x14ac:dyDescent="0.25">
      <c r="A20" s="28" t="s">
        <v>19</v>
      </c>
      <c r="B20" s="28" t="s">
        <v>19</v>
      </c>
      <c r="C20" s="57" t="s">
        <v>42</v>
      </c>
      <c r="D20" s="89">
        <v>0</v>
      </c>
      <c r="E20" s="89">
        <v>4907.0200000000004</v>
      </c>
      <c r="F20" s="89">
        <v>4907.0200000000004</v>
      </c>
      <c r="G20" s="89">
        <v>0</v>
      </c>
      <c r="H20" s="77" t="s">
        <v>53</v>
      </c>
      <c r="I20" s="29">
        <f t="shared" si="1"/>
        <v>4907.0200000000004</v>
      </c>
      <c r="J20" s="30">
        <f t="shared" si="2"/>
        <v>100</v>
      </c>
      <c r="K20" s="62"/>
      <c r="L20" s="82"/>
    </row>
    <row r="21" spans="1:1025" s="19" customFormat="1" ht="32.25" customHeight="1" x14ac:dyDescent="0.25">
      <c r="A21" s="28" t="s">
        <v>20</v>
      </c>
      <c r="B21" s="28" t="s">
        <v>20</v>
      </c>
      <c r="C21" s="57" t="s">
        <v>43</v>
      </c>
      <c r="D21" s="89">
        <v>0</v>
      </c>
      <c r="E21" s="89">
        <v>4360.6099999999997</v>
      </c>
      <c r="F21" s="89">
        <v>0</v>
      </c>
      <c r="G21" s="89">
        <v>0</v>
      </c>
      <c r="H21" s="78"/>
      <c r="I21" s="29">
        <f t="shared" si="1"/>
        <v>0</v>
      </c>
      <c r="J21" s="30">
        <f t="shared" si="2"/>
        <v>100</v>
      </c>
      <c r="K21" s="62"/>
      <c r="L21" s="82"/>
    </row>
    <row r="22" spans="1:1025" s="19" customFormat="1" ht="33.75" customHeight="1" x14ac:dyDescent="0.25">
      <c r="A22" s="32" t="s">
        <v>21</v>
      </c>
      <c r="B22" s="32" t="s">
        <v>21</v>
      </c>
      <c r="C22" s="57" t="s">
        <v>44</v>
      </c>
      <c r="D22" s="89">
        <v>0</v>
      </c>
      <c r="E22" s="89">
        <v>20</v>
      </c>
      <c r="F22" s="89">
        <v>20</v>
      </c>
      <c r="G22" s="89">
        <v>0</v>
      </c>
      <c r="H22" s="77" t="s">
        <v>53</v>
      </c>
      <c r="I22" s="29">
        <f t="shared" si="1"/>
        <v>20</v>
      </c>
      <c r="J22" s="30">
        <f t="shared" si="2"/>
        <v>100</v>
      </c>
      <c r="K22" s="62"/>
      <c r="L22" s="82"/>
      <c r="M22" s="74"/>
    </row>
    <row r="23" spans="1:1025" s="70" customFormat="1" ht="27" customHeight="1" x14ac:dyDescent="0.25">
      <c r="A23" s="67"/>
      <c r="B23" s="68"/>
      <c r="C23" s="67" t="s">
        <v>22</v>
      </c>
      <c r="D23" s="92">
        <f>SUM(D6:D22)</f>
        <v>141269.95999999996</v>
      </c>
      <c r="E23" s="92">
        <f>SUM(E6:E22)</f>
        <v>113223.58</v>
      </c>
      <c r="F23" s="92">
        <f>SUM(F6:F22)</f>
        <v>51144.19</v>
      </c>
      <c r="G23" s="96">
        <f>F23/D23*100</f>
        <v>36.203160247231622</v>
      </c>
      <c r="H23" s="69"/>
      <c r="J23" s="71"/>
      <c r="K23" s="72"/>
      <c r="L23" s="72"/>
    </row>
    <row r="24" spans="1:1025" s="40" customFormat="1" ht="15.6" x14ac:dyDescent="0.25">
      <c r="A24" s="36"/>
      <c r="B24" s="36"/>
      <c r="C24" s="37"/>
      <c r="D24" s="94"/>
      <c r="E24" s="93"/>
      <c r="F24" s="85"/>
      <c r="G24" s="86"/>
      <c r="J24" s="41"/>
      <c r="K24" s="60"/>
      <c r="L24" s="60"/>
    </row>
    <row r="25" spans="1:1025" s="40" customFormat="1" ht="15.6" x14ac:dyDescent="0.25">
      <c r="A25" s="36"/>
      <c r="B25" s="36"/>
      <c r="C25" s="42"/>
      <c r="D25" s="43"/>
      <c r="E25" s="38"/>
      <c r="F25" s="38"/>
      <c r="G25" s="39"/>
      <c r="J25" s="41"/>
      <c r="K25" s="60"/>
      <c r="L25" s="60"/>
    </row>
    <row r="26" spans="1:1025" ht="15.6" x14ac:dyDescent="0.3">
      <c r="C26" s="66"/>
      <c r="D26" s="73"/>
      <c r="E26" s="43"/>
      <c r="F26" s="43"/>
      <c r="G26" s="19"/>
      <c r="H26" s="19"/>
      <c r="I26" s="19"/>
      <c r="J26" s="19"/>
      <c r="K26" s="60"/>
      <c r="L26" s="60"/>
    </row>
    <row r="27" spans="1:1025" s="76" customFormat="1" ht="15.6" x14ac:dyDescent="0.25">
      <c r="A27" s="75"/>
      <c r="B27" s="75"/>
      <c r="C27" s="66"/>
      <c r="D27" s="43"/>
      <c r="E27" s="43"/>
      <c r="F27" s="43"/>
      <c r="G27" s="60"/>
      <c r="H27" s="60"/>
      <c r="I27" s="60"/>
      <c r="J27" s="60"/>
      <c r="K27" s="60"/>
      <c r="L27" s="60"/>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64"/>
      <c r="ON27" s="64"/>
      <c r="OO27" s="64"/>
      <c r="OP27" s="64"/>
      <c r="OQ27" s="64"/>
      <c r="OR27" s="64"/>
      <c r="OS27" s="64"/>
      <c r="OT27" s="64"/>
      <c r="OU27" s="64"/>
      <c r="OV27" s="64"/>
      <c r="OW27" s="64"/>
      <c r="OX27" s="64"/>
      <c r="OY27" s="64"/>
      <c r="OZ27" s="64"/>
      <c r="PA27" s="64"/>
      <c r="PB27" s="64"/>
      <c r="PC27" s="64"/>
      <c r="PD27" s="64"/>
      <c r="PE27" s="64"/>
      <c r="PF27" s="64"/>
      <c r="PG27" s="64"/>
      <c r="PH27" s="64"/>
      <c r="PI27" s="64"/>
      <c r="PJ27" s="64"/>
      <c r="PK27" s="64"/>
      <c r="PL27" s="64"/>
      <c r="PM27" s="64"/>
      <c r="PN27" s="64"/>
      <c r="PO27" s="64"/>
      <c r="PP27" s="64"/>
      <c r="PQ27" s="64"/>
      <c r="PR27" s="64"/>
      <c r="PS27" s="64"/>
      <c r="PT27" s="64"/>
      <c r="PU27" s="64"/>
      <c r="PV27" s="64"/>
      <c r="PW27" s="64"/>
      <c r="PX27" s="64"/>
      <c r="PY27" s="64"/>
      <c r="PZ27" s="64"/>
      <c r="QA27" s="64"/>
      <c r="QB27" s="64"/>
      <c r="QC27" s="64"/>
      <c r="QD27" s="64"/>
      <c r="QE27" s="64"/>
      <c r="QF27" s="64"/>
      <c r="QG27" s="64"/>
      <c r="QH27" s="64"/>
      <c r="QI27" s="64"/>
      <c r="QJ27" s="64"/>
      <c r="QK27" s="64"/>
      <c r="QL27" s="64"/>
      <c r="QM27" s="64"/>
      <c r="QN27" s="64"/>
      <c r="QO27" s="64"/>
      <c r="QP27" s="64"/>
      <c r="QQ27" s="64"/>
      <c r="QR27" s="64"/>
      <c r="QS27" s="64"/>
      <c r="QT27" s="64"/>
      <c r="QU27" s="64"/>
      <c r="QV27" s="64"/>
      <c r="QW27" s="64"/>
      <c r="QX27" s="64"/>
      <c r="QY27" s="64"/>
      <c r="QZ27" s="64"/>
      <c r="RA27" s="64"/>
      <c r="RB27" s="64"/>
      <c r="RC27" s="64"/>
      <c r="RD27" s="64"/>
      <c r="RE27" s="64"/>
      <c r="RF27" s="64"/>
      <c r="RG27" s="64"/>
      <c r="RH27" s="64"/>
      <c r="RI27" s="64"/>
      <c r="RJ27" s="64"/>
      <c r="RK27" s="64"/>
      <c r="RL27" s="64"/>
      <c r="RM27" s="64"/>
      <c r="RN27" s="64"/>
      <c r="RO27" s="64"/>
      <c r="RP27" s="64"/>
      <c r="RQ27" s="64"/>
      <c r="RR27" s="64"/>
      <c r="RS27" s="64"/>
      <c r="RT27" s="64"/>
      <c r="RU27" s="64"/>
      <c r="RV27" s="64"/>
      <c r="RW27" s="64"/>
      <c r="RX27" s="64"/>
      <c r="RY27" s="64"/>
      <c r="RZ27" s="64"/>
      <c r="SA27" s="64"/>
      <c r="SB27" s="64"/>
      <c r="SC27" s="64"/>
      <c r="SD27" s="64"/>
      <c r="SE27" s="64"/>
      <c r="SF27" s="64"/>
      <c r="SG27" s="64"/>
      <c r="SH27" s="64"/>
      <c r="SI27" s="64"/>
      <c r="SJ27" s="64"/>
      <c r="SK27" s="64"/>
      <c r="SL27" s="64"/>
      <c r="SM27" s="64"/>
      <c r="SN27" s="64"/>
      <c r="SO27" s="64"/>
      <c r="SP27" s="64"/>
      <c r="SQ27" s="64"/>
      <c r="SR27" s="64"/>
      <c r="SS27" s="64"/>
      <c r="ST27" s="64"/>
      <c r="SU27" s="64"/>
      <c r="SV27" s="64"/>
      <c r="SW27" s="64"/>
      <c r="SX27" s="64"/>
      <c r="SY27" s="64"/>
      <c r="SZ27" s="64"/>
      <c r="TA27" s="64"/>
      <c r="TB27" s="64"/>
      <c r="TC27" s="64"/>
      <c r="TD27" s="64"/>
      <c r="TE27" s="64"/>
      <c r="TF27" s="64"/>
      <c r="TG27" s="64"/>
      <c r="TH27" s="64"/>
      <c r="TI27" s="64"/>
      <c r="TJ27" s="64"/>
      <c r="TK27" s="64"/>
      <c r="TL27" s="64"/>
      <c r="TM27" s="64"/>
      <c r="TN27" s="64"/>
      <c r="TO27" s="64"/>
      <c r="TP27" s="64"/>
      <c r="TQ27" s="64"/>
      <c r="TR27" s="64"/>
      <c r="TS27" s="64"/>
      <c r="TT27" s="64"/>
      <c r="TU27" s="64"/>
      <c r="TV27" s="64"/>
      <c r="TW27" s="64"/>
      <c r="TX27" s="64"/>
      <c r="TY27" s="64"/>
      <c r="TZ27" s="64"/>
      <c r="UA27" s="64"/>
      <c r="UB27" s="64"/>
      <c r="UC27" s="64"/>
      <c r="UD27" s="64"/>
      <c r="UE27" s="64"/>
      <c r="UF27" s="64"/>
      <c r="UG27" s="64"/>
      <c r="UH27" s="64"/>
      <c r="UI27" s="64"/>
      <c r="UJ27" s="64"/>
      <c r="UK27" s="64"/>
      <c r="UL27" s="64"/>
      <c r="UM27" s="64"/>
      <c r="UN27" s="64"/>
      <c r="UO27" s="64"/>
      <c r="UP27" s="64"/>
      <c r="UQ27" s="64"/>
      <c r="UR27" s="64"/>
      <c r="US27" s="64"/>
      <c r="UT27" s="64"/>
      <c r="UU27" s="64"/>
      <c r="UV27" s="64"/>
      <c r="UW27" s="64"/>
      <c r="UX27" s="64"/>
      <c r="UY27" s="64"/>
      <c r="UZ27" s="64"/>
      <c r="VA27" s="64"/>
      <c r="VB27" s="64"/>
      <c r="VC27" s="64"/>
      <c r="VD27" s="64"/>
      <c r="VE27" s="64"/>
      <c r="VF27" s="64"/>
      <c r="VG27" s="64"/>
      <c r="VH27" s="64"/>
      <c r="VI27" s="64"/>
      <c r="VJ27" s="64"/>
      <c r="VK27" s="64"/>
      <c r="VL27" s="64"/>
      <c r="VM27" s="64"/>
      <c r="VN27" s="64"/>
      <c r="VO27" s="64"/>
      <c r="VP27" s="64"/>
      <c r="VQ27" s="64"/>
      <c r="VR27" s="64"/>
      <c r="VS27" s="64"/>
      <c r="VT27" s="64"/>
      <c r="VU27" s="64"/>
      <c r="VV27" s="64"/>
      <c r="VW27" s="64"/>
      <c r="VX27" s="64"/>
      <c r="VY27" s="64"/>
      <c r="VZ27" s="64"/>
      <c r="WA27" s="64"/>
      <c r="WB27" s="64"/>
      <c r="WC27" s="64"/>
      <c r="WD27" s="64"/>
      <c r="WE27" s="64"/>
      <c r="WF27" s="64"/>
      <c r="WG27" s="64"/>
      <c r="WH27" s="64"/>
      <c r="WI27" s="64"/>
      <c r="WJ27" s="64"/>
      <c r="WK27" s="64"/>
      <c r="WL27" s="64"/>
      <c r="WM27" s="64"/>
      <c r="WN27" s="64"/>
      <c r="WO27" s="64"/>
      <c r="WP27" s="64"/>
      <c r="WQ27" s="64"/>
      <c r="WR27" s="64"/>
      <c r="WS27" s="64"/>
      <c r="WT27" s="64"/>
      <c r="WU27" s="64"/>
      <c r="WV27" s="64"/>
      <c r="WW27" s="64"/>
      <c r="WX27" s="64"/>
      <c r="WY27" s="64"/>
      <c r="WZ27" s="64"/>
      <c r="XA27" s="64"/>
      <c r="XB27" s="64"/>
      <c r="XC27" s="64"/>
      <c r="XD27" s="64"/>
      <c r="XE27" s="64"/>
      <c r="XF27" s="64"/>
      <c r="XG27" s="64"/>
      <c r="XH27" s="64"/>
      <c r="XI27" s="64"/>
      <c r="XJ27" s="64"/>
      <c r="XK27" s="64"/>
      <c r="XL27" s="64"/>
      <c r="XM27" s="64"/>
      <c r="XN27" s="64"/>
      <c r="XO27" s="64"/>
      <c r="XP27" s="64"/>
      <c r="XQ27" s="64"/>
      <c r="XR27" s="64"/>
      <c r="XS27" s="64"/>
      <c r="XT27" s="64"/>
      <c r="XU27" s="64"/>
      <c r="XV27" s="64"/>
      <c r="XW27" s="64"/>
      <c r="XX27" s="64"/>
      <c r="XY27" s="64"/>
      <c r="XZ27" s="64"/>
      <c r="YA27" s="64"/>
      <c r="YB27" s="64"/>
      <c r="YC27" s="64"/>
      <c r="YD27" s="64"/>
      <c r="YE27" s="64"/>
      <c r="YF27" s="64"/>
      <c r="YG27" s="64"/>
      <c r="YH27" s="64"/>
      <c r="YI27" s="64"/>
      <c r="YJ27" s="64"/>
      <c r="YK27" s="64"/>
      <c r="YL27" s="64"/>
      <c r="YM27" s="64"/>
      <c r="YN27" s="64"/>
      <c r="YO27" s="64"/>
      <c r="YP27" s="64"/>
      <c r="YQ27" s="64"/>
      <c r="YR27" s="64"/>
      <c r="YS27" s="64"/>
      <c r="YT27" s="64"/>
      <c r="YU27" s="64"/>
      <c r="YV27" s="64"/>
      <c r="YW27" s="64"/>
      <c r="YX27" s="64"/>
      <c r="YY27" s="64"/>
      <c r="YZ27" s="64"/>
      <c r="ZA27" s="64"/>
      <c r="ZB27" s="64"/>
      <c r="ZC27" s="64"/>
      <c r="ZD27" s="64"/>
      <c r="ZE27" s="64"/>
      <c r="ZF27" s="64"/>
      <c r="ZG27" s="64"/>
      <c r="ZH27" s="64"/>
      <c r="ZI27" s="64"/>
      <c r="ZJ27" s="64"/>
      <c r="ZK27" s="64"/>
      <c r="ZL27" s="64"/>
      <c r="ZM27" s="64"/>
      <c r="ZN27" s="64"/>
      <c r="ZO27" s="64"/>
      <c r="ZP27" s="64"/>
      <c r="ZQ27" s="64"/>
      <c r="ZR27" s="64"/>
      <c r="ZS27" s="64"/>
      <c r="ZT27" s="64"/>
      <c r="ZU27" s="64"/>
      <c r="ZV27" s="64"/>
      <c r="ZW27" s="64"/>
      <c r="ZX27" s="64"/>
      <c r="ZY27" s="64"/>
      <c r="ZZ27" s="64"/>
      <c r="AAA27" s="64"/>
      <c r="AAB27" s="64"/>
      <c r="AAC27" s="64"/>
      <c r="AAD27" s="64"/>
      <c r="AAE27" s="64"/>
      <c r="AAF27" s="64"/>
      <c r="AAG27" s="64"/>
      <c r="AAH27" s="64"/>
      <c r="AAI27" s="64"/>
      <c r="AAJ27" s="64"/>
      <c r="AAK27" s="64"/>
      <c r="AAL27" s="64"/>
      <c r="AAM27" s="64"/>
      <c r="AAN27" s="64"/>
      <c r="AAO27" s="64"/>
      <c r="AAP27" s="64"/>
      <c r="AAQ27" s="64"/>
      <c r="AAR27" s="64"/>
      <c r="AAS27" s="64"/>
      <c r="AAT27" s="64"/>
      <c r="AAU27" s="64"/>
      <c r="AAV27" s="64"/>
      <c r="AAW27" s="64"/>
      <c r="AAX27" s="64"/>
      <c r="AAY27" s="64"/>
      <c r="AAZ27" s="64"/>
      <c r="ABA27" s="64"/>
      <c r="ABB27" s="64"/>
      <c r="ABC27" s="64"/>
      <c r="ABD27" s="64"/>
      <c r="ABE27" s="64"/>
      <c r="ABF27" s="64"/>
      <c r="ABG27" s="64"/>
      <c r="ABH27" s="64"/>
      <c r="ABI27" s="64"/>
      <c r="ABJ27" s="64"/>
      <c r="ABK27" s="64"/>
      <c r="ABL27" s="64"/>
      <c r="ABM27" s="64"/>
      <c r="ABN27" s="64"/>
      <c r="ABO27" s="64"/>
      <c r="ABP27" s="64"/>
      <c r="ABQ27" s="64"/>
      <c r="ABR27" s="64"/>
      <c r="ABS27" s="64"/>
      <c r="ABT27" s="64"/>
      <c r="ABU27" s="64"/>
      <c r="ABV27" s="64"/>
      <c r="ABW27" s="64"/>
      <c r="ABX27" s="64"/>
      <c r="ABY27" s="64"/>
      <c r="ABZ27" s="64"/>
      <c r="ACA27" s="64"/>
      <c r="ACB27" s="64"/>
      <c r="ACC27" s="64"/>
      <c r="ACD27" s="64"/>
      <c r="ACE27" s="64"/>
      <c r="ACF27" s="64"/>
      <c r="ACG27" s="64"/>
      <c r="ACH27" s="64"/>
      <c r="ACI27" s="64"/>
      <c r="ACJ27" s="64"/>
      <c r="ACK27" s="64"/>
      <c r="ACL27" s="64"/>
      <c r="ACM27" s="64"/>
      <c r="ACN27" s="64"/>
      <c r="ACO27" s="64"/>
      <c r="ACP27" s="64"/>
      <c r="ACQ27" s="64"/>
      <c r="ACR27" s="64"/>
      <c r="ACS27" s="64"/>
      <c r="ACT27" s="64"/>
      <c r="ACU27" s="64"/>
      <c r="ACV27" s="64"/>
      <c r="ACW27" s="64"/>
      <c r="ACX27" s="64"/>
      <c r="ACY27" s="64"/>
      <c r="ACZ27" s="64"/>
      <c r="ADA27" s="64"/>
      <c r="ADB27" s="64"/>
      <c r="ADC27" s="64"/>
      <c r="ADD27" s="64"/>
      <c r="ADE27" s="64"/>
      <c r="ADF27" s="64"/>
      <c r="ADG27" s="64"/>
      <c r="ADH27" s="64"/>
      <c r="ADI27" s="64"/>
      <c r="ADJ27" s="64"/>
      <c r="ADK27" s="64"/>
      <c r="ADL27" s="64"/>
      <c r="ADM27" s="64"/>
      <c r="ADN27" s="64"/>
      <c r="ADO27" s="64"/>
      <c r="ADP27" s="64"/>
      <c r="ADQ27" s="64"/>
      <c r="ADR27" s="64"/>
      <c r="ADS27" s="64"/>
      <c r="ADT27" s="64"/>
      <c r="ADU27" s="64"/>
      <c r="ADV27" s="64"/>
      <c r="ADW27" s="64"/>
      <c r="ADX27" s="64"/>
      <c r="ADY27" s="64"/>
      <c r="ADZ27" s="64"/>
      <c r="AEA27" s="64"/>
      <c r="AEB27" s="64"/>
      <c r="AEC27" s="64"/>
      <c r="AED27" s="64"/>
      <c r="AEE27" s="64"/>
      <c r="AEF27" s="64"/>
      <c r="AEG27" s="64"/>
      <c r="AEH27" s="64"/>
      <c r="AEI27" s="64"/>
      <c r="AEJ27" s="64"/>
      <c r="AEK27" s="64"/>
      <c r="AEL27" s="64"/>
      <c r="AEM27" s="64"/>
      <c r="AEN27" s="64"/>
      <c r="AEO27" s="64"/>
      <c r="AEP27" s="64"/>
      <c r="AEQ27" s="64"/>
      <c r="AER27" s="64"/>
      <c r="AES27" s="64"/>
      <c r="AET27" s="64"/>
      <c r="AEU27" s="64"/>
      <c r="AEV27" s="64"/>
      <c r="AEW27" s="64"/>
      <c r="AEX27" s="64"/>
      <c r="AEY27" s="64"/>
      <c r="AEZ27" s="64"/>
      <c r="AFA27" s="64"/>
      <c r="AFB27" s="64"/>
      <c r="AFC27" s="64"/>
      <c r="AFD27" s="64"/>
      <c r="AFE27" s="64"/>
      <c r="AFF27" s="64"/>
      <c r="AFG27" s="64"/>
      <c r="AFH27" s="64"/>
      <c r="AFI27" s="64"/>
      <c r="AFJ27" s="64"/>
      <c r="AFK27" s="64"/>
      <c r="AFL27" s="64"/>
      <c r="AFM27" s="64"/>
      <c r="AFN27" s="64"/>
      <c r="AFO27" s="64"/>
      <c r="AFP27" s="64"/>
      <c r="AFQ27" s="64"/>
      <c r="AFR27" s="64"/>
      <c r="AFS27" s="64"/>
      <c r="AFT27" s="64"/>
      <c r="AFU27" s="64"/>
      <c r="AFV27" s="64"/>
      <c r="AFW27" s="64"/>
      <c r="AFX27" s="64"/>
      <c r="AFY27" s="64"/>
      <c r="AFZ27" s="64"/>
      <c r="AGA27" s="64"/>
      <c r="AGB27" s="64"/>
      <c r="AGC27" s="64"/>
      <c r="AGD27" s="64"/>
      <c r="AGE27" s="64"/>
      <c r="AGF27" s="64"/>
      <c r="AGG27" s="64"/>
      <c r="AGH27" s="64"/>
      <c r="AGI27" s="64"/>
      <c r="AGJ27" s="64"/>
      <c r="AGK27" s="64"/>
      <c r="AGL27" s="64"/>
      <c r="AGM27" s="64"/>
      <c r="AGN27" s="64"/>
      <c r="AGO27" s="64"/>
      <c r="AGP27" s="64"/>
      <c r="AGQ27" s="64"/>
      <c r="AGR27" s="64"/>
      <c r="AGS27" s="64"/>
      <c r="AGT27" s="64"/>
      <c r="AGU27" s="64"/>
      <c r="AGV27" s="64"/>
      <c r="AGW27" s="64"/>
      <c r="AGX27" s="64"/>
      <c r="AGY27" s="64"/>
      <c r="AGZ27" s="64"/>
      <c r="AHA27" s="64"/>
      <c r="AHB27" s="64"/>
      <c r="AHC27" s="64"/>
      <c r="AHD27" s="64"/>
      <c r="AHE27" s="64"/>
      <c r="AHF27" s="64"/>
      <c r="AHG27" s="64"/>
      <c r="AHH27" s="64"/>
      <c r="AHI27" s="64"/>
      <c r="AHJ27" s="64"/>
      <c r="AHK27" s="64"/>
      <c r="AHL27" s="64"/>
      <c r="AHM27" s="64"/>
      <c r="AHN27" s="64"/>
      <c r="AHO27" s="64"/>
      <c r="AHP27" s="64"/>
      <c r="AHQ27" s="64"/>
      <c r="AHR27" s="64"/>
      <c r="AHS27" s="64"/>
      <c r="AHT27" s="64"/>
      <c r="AHU27" s="64"/>
      <c r="AHV27" s="64"/>
      <c r="AHW27" s="64"/>
      <c r="AHX27" s="64"/>
      <c r="AHY27" s="64"/>
      <c r="AHZ27" s="64"/>
      <c r="AIA27" s="64"/>
      <c r="AIB27" s="64"/>
      <c r="AIC27" s="64"/>
      <c r="AID27" s="64"/>
      <c r="AIE27" s="64"/>
      <c r="AIF27" s="64"/>
      <c r="AIG27" s="64"/>
      <c r="AIH27" s="64"/>
      <c r="AII27" s="64"/>
      <c r="AIJ27" s="64"/>
      <c r="AIK27" s="64"/>
      <c r="AIL27" s="64"/>
      <c r="AIM27" s="64"/>
      <c r="AIN27" s="64"/>
      <c r="AIO27" s="64"/>
      <c r="AIP27" s="64"/>
      <c r="AIQ27" s="64"/>
      <c r="AIR27" s="64"/>
      <c r="AIS27" s="64"/>
      <c r="AIT27" s="64"/>
      <c r="AIU27" s="64"/>
      <c r="AIV27" s="64"/>
      <c r="AIW27" s="64"/>
      <c r="AIX27" s="64"/>
      <c r="AIY27" s="64"/>
      <c r="AIZ27" s="64"/>
      <c r="AJA27" s="64"/>
      <c r="AJB27" s="64"/>
      <c r="AJC27" s="64"/>
      <c r="AJD27" s="64"/>
      <c r="AJE27" s="64"/>
      <c r="AJF27" s="64"/>
      <c r="AJG27" s="64"/>
      <c r="AJH27" s="64"/>
      <c r="AJI27" s="64"/>
      <c r="AJJ27" s="64"/>
      <c r="AJK27" s="64"/>
      <c r="AJL27" s="64"/>
      <c r="AJM27" s="64"/>
      <c r="AJN27" s="64"/>
      <c r="AJO27" s="64"/>
      <c r="AJP27" s="64"/>
      <c r="AJQ27" s="64"/>
      <c r="AJR27" s="64"/>
      <c r="AJS27" s="64"/>
      <c r="AJT27" s="64"/>
      <c r="AJU27" s="64"/>
      <c r="AJV27" s="64"/>
      <c r="AJW27" s="64"/>
      <c r="AJX27" s="64"/>
      <c r="AJY27" s="64"/>
      <c r="AJZ27" s="64"/>
      <c r="AKA27" s="64"/>
      <c r="AKB27" s="64"/>
      <c r="AKC27" s="64"/>
      <c r="AKD27" s="64"/>
      <c r="AKE27" s="64"/>
      <c r="AKF27" s="64"/>
      <c r="AKG27" s="64"/>
      <c r="AKH27" s="64"/>
      <c r="AKI27" s="64"/>
      <c r="AKJ27" s="64"/>
      <c r="AKK27" s="64"/>
      <c r="AKL27" s="64"/>
      <c r="AKM27" s="64"/>
      <c r="AKN27" s="64"/>
      <c r="AKO27" s="64"/>
      <c r="AKP27" s="64"/>
      <c r="AKQ27" s="64"/>
      <c r="AKR27" s="64"/>
      <c r="AKS27" s="64"/>
      <c r="AKT27" s="64"/>
      <c r="AKU27" s="64"/>
      <c r="AKV27" s="64"/>
      <c r="AKW27" s="64"/>
      <c r="AKX27" s="64"/>
      <c r="AKY27" s="64"/>
      <c r="AKZ27" s="64"/>
      <c r="ALA27" s="64"/>
      <c r="ALB27" s="64"/>
      <c r="ALC27" s="64"/>
      <c r="ALD27" s="64"/>
      <c r="ALE27" s="64"/>
      <c r="ALF27" s="64"/>
      <c r="ALG27" s="64"/>
      <c r="ALH27" s="64"/>
      <c r="ALI27" s="64"/>
      <c r="ALJ27" s="64"/>
      <c r="ALK27" s="64"/>
      <c r="ALL27" s="64"/>
      <c r="ALM27" s="64"/>
      <c r="ALN27" s="64"/>
      <c r="ALO27" s="64"/>
      <c r="ALP27" s="64"/>
      <c r="ALQ27" s="64"/>
      <c r="ALR27" s="64"/>
      <c r="ALS27" s="64"/>
      <c r="ALT27" s="64"/>
      <c r="ALU27" s="64"/>
      <c r="ALV27" s="64"/>
      <c r="ALW27" s="64"/>
      <c r="ALX27" s="64"/>
      <c r="ALY27" s="64"/>
      <c r="ALZ27" s="64"/>
      <c r="AMA27" s="64"/>
      <c r="AMB27" s="64"/>
      <c r="AMC27" s="64"/>
      <c r="AMD27" s="64"/>
      <c r="AME27" s="64"/>
      <c r="AMF27" s="64"/>
      <c r="AMG27" s="64"/>
      <c r="AMH27" s="64"/>
      <c r="AMI27" s="64"/>
      <c r="AMJ27" s="64"/>
      <c r="AMK27" s="64"/>
    </row>
    <row r="28" spans="1:1025" ht="15.6" x14ac:dyDescent="0.25">
      <c r="C28" s="42"/>
      <c r="D28" s="42"/>
      <c r="E28" s="43"/>
      <c r="F28" s="43"/>
      <c r="G28" s="44"/>
      <c r="H28" s="19"/>
      <c r="I28" s="19"/>
      <c r="J28" s="19"/>
      <c r="K28" s="60"/>
      <c r="L28" s="60"/>
    </row>
    <row r="29" spans="1:1025" ht="15.6" x14ac:dyDescent="0.25">
      <c r="C29" s="42"/>
      <c r="D29" s="42"/>
      <c r="E29" s="43"/>
      <c r="F29" s="43"/>
      <c r="G29" s="44"/>
      <c r="H29" s="19"/>
      <c r="I29" s="19"/>
      <c r="J29" s="19"/>
      <c r="K29" s="60"/>
      <c r="L29" s="60"/>
    </row>
    <row r="30" spans="1:1025" ht="15.6" x14ac:dyDescent="0.25">
      <c r="C30" s="42"/>
      <c r="D30" s="42"/>
      <c r="E30" s="43"/>
      <c r="F30" s="45"/>
      <c r="G30" s="44"/>
      <c r="H30" s="19"/>
      <c r="I30" s="19"/>
      <c r="J30" s="19"/>
      <c r="K30" s="60"/>
      <c r="L30" s="60"/>
    </row>
    <row r="31" spans="1:1025" ht="13.2" x14ac:dyDescent="0.25">
      <c r="C31" s="19"/>
      <c r="D31" s="19"/>
      <c r="E31" s="19"/>
      <c r="F31" s="19"/>
      <c r="G31" s="19"/>
      <c r="H31" s="19"/>
      <c r="I31" s="19"/>
      <c r="J31" s="19"/>
      <c r="K31" s="60"/>
      <c r="L31" s="60"/>
    </row>
    <row r="32" spans="1:1025" ht="15.6" x14ac:dyDescent="0.25">
      <c r="C32" s="46"/>
      <c r="D32" s="46"/>
      <c r="E32" s="47"/>
      <c r="F32" s="47"/>
      <c r="G32" s="19"/>
      <c r="H32" s="19"/>
      <c r="I32" s="19"/>
      <c r="J32" s="19"/>
      <c r="K32" s="60"/>
      <c r="L32" s="60"/>
    </row>
    <row r="33" spans="3:12" ht="15.6" x14ac:dyDescent="0.25">
      <c r="C33" s="40"/>
      <c r="D33" s="40"/>
      <c r="E33" s="48"/>
      <c r="F33" s="48"/>
      <c r="G33" s="19"/>
      <c r="H33" s="19"/>
      <c r="I33" s="19"/>
      <c r="J33" s="19"/>
      <c r="K33" s="60"/>
      <c r="L33" s="60"/>
    </row>
    <row r="34" spans="3:12" ht="15.6" x14ac:dyDescent="0.25">
      <c r="C34" s="40"/>
      <c r="D34" s="40"/>
      <c r="E34" s="48"/>
      <c r="F34" s="48"/>
      <c r="G34" s="49"/>
      <c r="H34" s="50"/>
      <c r="I34" s="51"/>
      <c r="J34" s="52"/>
      <c r="K34" s="63"/>
      <c r="L34" s="63"/>
    </row>
    <row r="35" spans="3:12" ht="15.6" x14ac:dyDescent="0.25">
      <c r="E35" s="53"/>
      <c r="F35" s="53"/>
      <c r="G35" s="49"/>
      <c r="J35" s="54"/>
    </row>
  </sheetData>
  <customSheetViews>
    <customSheetView guid="{3D4F68D6-EF79-434D-BA7E-99A2BB99195E}" scale="90" hiddenColumns="1" topLeftCell="C16">
      <selection activeCell="H29" sqref="H29"/>
      <pageMargins left="0.7" right="0.7" top="0.75" bottom="0.75" header="0.51180555555555496" footer="0.51180555555555496"/>
      <pageSetup paperSize="9" firstPageNumber="0" orientation="portrait" r:id="rId1"/>
    </customSheetView>
    <customSheetView guid="{EF087D69-B89A-4B11-99B1-34C409538778}" scale="90" showPageBreaks="1" hiddenColumns="1">
      <selection activeCell="U10" sqref="U10"/>
      <pageMargins left="0.7" right="0.7" top="0.75" bottom="0.75" header="0.51180555555555496" footer="0.51180555555555496"/>
      <pageSetup paperSize="9" firstPageNumber="0" orientation="portrait" r:id="rId2"/>
    </customSheetView>
    <customSheetView guid="{96CE4FAE-CB86-433F-9660-1CF2E9463863}" scale="90" hiddenColumns="1" topLeftCell="A25">
      <selection activeCell="F29" sqref="F29"/>
      <pageMargins left="0.7" right="0.7" top="0.75" bottom="0.75" header="0.51180555555555496" footer="0.51180555555555496"/>
      <pageSetup paperSize="9" firstPageNumber="0" orientation="portrait" r:id="rId3"/>
    </customSheetView>
    <customSheetView guid="{7401EE96-F36B-41F6-BB88-951B2DF70806}" scale="90" hiddenColumns="1" topLeftCell="A29">
      <selection activeCell="H32" sqref="H32"/>
      <pageMargins left="0.7" right="0.7" top="0.75" bottom="0.75" header="0.51180555555555496" footer="0.51180555555555496"/>
      <pageSetup paperSize="9" firstPageNumber="0" orientation="portrait" r:id="rId4"/>
    </customSheetView>
    <customSheetView guid="{A862C08D-5E98-4AD3-B364-8F37303E1B3E}" scale="90" hiddenColumns="1" topLeftCell="A19">
      <selection activeCell="H21" sqref="H21"/>
      <pageMargins left="0.7" right="0.7" top="0.75" bottom="0.75" header="0.51180555555555496" footer="0.51180555555555496"/>
      <pageSetup paperSize="9" firstPageNumber="0" orientation="portrait" r:id="rId5"/>
    </customSheetView>
    <customSheetView guid="{4BD4EA0F-AB6D-48EC-811E-68BFD5F93628}" scale="90" hiddenColumns="1" topLeftCell="A19">
      <selection activeCell="D42" sqref="D42"/>
      <pageMargins left="0.7" right="0.7" top="0.75" bottom="0.75" header="0.51180555555555496" footer="0.51180555555555496"/>
      <pageSetup paperSize="9" firstPageNumber="0" orientation="portrait" r:id="rId6"/>
    </customSheetView>
    <customSheetView guid="{AE9BB84E-249D-4DD0-A4B3-B52BCB386592}" scale="90" hiddenColumns="1" topLeftCell="A25">
      <selection activeCell="H27" sqref="H27"/>
      <pageMargins left="0.7" right="0.7" top="0.75" bottom="0.75" header="0.51180555555555496" footer="0.51180555555555496"/>
      <pageSetup paperSize="9" firstPageNumber="0" orientation="portrait" r:id="rId7"/>
    </customSheetView>
    <customSheetView guid="{9BBEAE36-4565-46B4-A540-6FD9FC1F5155}" scale="90" hiddenColumns="1" topLeftCell="A22">
      <selection activeCell="H23" sqref="H23"/>
      <pageMargins left="0.7" right="0.7" top="0.75" bottom="0.75" header="0.51180555555555496" footer="0.51180555555555496"/>
      <pageSetup paperSize="9" firstPageNumber="0" orientation="portrait" r:id="rId8"/>
    </customSheetView>
    <customSheetView guid="{C4CAA5A3-5CAF-4503-8464-6D0B58C681FC}" scale="90" hiddenColumns="1" topLeftCell="C24">
      <selection activeCell="H23" sqref="H23"/>
      <pageMargins left="0.7" right="0.7" top="0.75" bottom="0.75" header="0.51180555555555496" footer="0.51180555555555496"/>
      <pageSetup paperSize="9" firstPageNumber="0" orientation="portrait" r:id="rId9"/>
    </customSheetView>
    <customSheetView guid="{9684BD0A-6928-4155-A848-5F0892D187CF}" scale="90" hiddenColumns="1">
      <selection activeCell="D1" sqref="D1"/>
      <pageMargins left="0.7" right="0.7" top="0.75" bottom="0.75" header="0.51180555555555496" footer="0.51180555555555496"/>
      <pageSetup paperSize="9" firstPageNumber="0" orientation="portrait" r:id="rId10"/>
    </customSheetView>
    <customSheetView guid="{E6456FE0-4836-4E83-92BE-27EDAFEA7797}" scale="90" hiddenColumns="1" topLeftCell="A19">
      <selection activeCell="L28" sqref="L28"/>
      <pageMargins left="0.7" right="0.7" top="0.75" bottom="0.75" header="0.51180555555555496" footer="0.51180555555555496"/>
      <pageSetup paperSize="9" firstPageNumber="0" orientation="portrait" r:id="rId11"/>
    </customSheetView>
    <customSheetView guid="{6E802F00-099A-4A7B-8421-1AFECED67872}" scale="90" hiddenColumns="1" topLeftCell="A16">
      <selection activeCell="E21" sqref="E21"/>
      <pageMargins left="0.7" right="0.7" top="0.75" bottom="0.75" header="0.51180555555555496" footer="0.51180555555555496"/>
      <pageSetup paperSize="9" firstPageNumber="0" orientation="portrait" r:id="rId12"/>
    </customSheetView>
    <customSheetView guid="{2EB1F311-B30E-442D-BE71-BD24D19899FD}" scale="90" hiddenColumns="1" topLeftCell="A29">
      <selection activeCell="H32" sqref="H32"/>
      <pageMargins left="0.7" right="0.7" top="0.75" bottom="0.75" header="0.51180555555555496" footer="0.51180555555555496"/>
      <pageSetup paperSize="9" firstPageNumber="0" orientation="portrait" r:id="rId13"/>
    </customSheetView>
    <customSheetView guid="{6C8E121B-CBBE-4CD7-8737-DDA0AA84A52C}" scale="90" hiddenColumns="1">
      <selection activeCell="H18" sqref="H18"/>
      <pageMargins left="0.7" right="0.7" top="0.75" bottom="0.75" header="0.51180555555555496" footer="0.51180555555555496"/>
      <pageSetup paperSize="9" firstPageNumber="0" orientation="portrait" r:id="rId14"/>
    </customSheetView>
    <customSheetView guid="{969AEF66-762D-4D84-898F-ADA5E948B22D}" scale="90" hiddenColumns="1" topLeftCell="B30">
      <selection activeCell="H39" sqref="H39"/>
      <pageMargins left="0.7" right="0.7" top="0.75" bottom="0.75" header="0.51180555555555496" footer="0.51180555555555496"/>
      <pageSetup paperSize="9" firstPageNumber="0" orientation="portrait" r:id="rId15"/>
    </customSheetView>
    <customSheetView guid="{E65A96FC-568C-43E3-AB28-CFA597B8265D}" scale="90" hiddenColumns="1" topLeftCell="A37">
      <selection activeCell="H24" sqref="H24"/>
      <pageMargins left="0.7" right="0.7" top="0.75" bottom="0.75" header="0.51180555555555496" footer="0.51180555555555496"/>
      <pageSetup paperSize="9" firstPageNumber="0" orientation="portrait" r:id="rId16"/>
    </customSheetView>
    <customSheetView guid="{53744722-4563-4B26-9536-5D36DEF418B7}" scale="90" hiddenColumns="1" topLeftCell="B7">
      <selection activeCell="H13" sqref="H13"/>
      <pageMargins left="0.7" right="0.7" top="0.75" bottom="0.75" header="0.51180555555555496" footer="0.51180555555555496"/>
      <pageSetup paperSize="9" firstPageNumber="0" orientation="portrait" r:id="rId17"/>
    </customSheetView>
  </customSheetViews>
  <mergeCells count="1">
    <mergeCell ref="A2:H2"/>
  </mergeCells>
  <pageMargins left="0.7" right="0.7" top="0.75" bottom="0.75" header="0.51180555555555496" footer="0.51180555555555496"/>
  <pageSetup paperSize="9" firstPageNumber="0" orientation="portrait" r:id="rId18"/>
</worksheet>
</file>

<file path=docProps/app.xml><?xml version="1.0" encoding="utf-8"?>
<Properties xmlns="http://schemas.openxmlformats.org/officeDocument/2006/extended-properties" xmlns:vt="http://schemas.openxmlformats.org/officeDocument/2006/docPropsVTypes">
  <TotalTime>40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 для открытого бюджета</vt:lpstr>
      <vt:lpstr>' для открытого бюджета'!Z_0CFEBDAA_9DD6_4894_8672_199150221341_.wvu.PrintArea</vt:lpstr>
      <vt:lpstr>' для открытого бюджета'!Z_B24F02E2_F7B6_4809_97E2_2781C60A4534_.wvu.PrintArea</vt:lpstr>
      <vt:lpstr>' для открытого бюджета'!Z_CE45FC3A_2ED4_464C_AB8F_3AE6E7685EF8_.wvu.Cols</vt:lpstr>
      <vt:lpstr>' для открытого бюджета'!Z_F1C7D83A_B300_45AB_84FD_4E6509A1903A_.wvu.PrintArea</vt:lpstr>
      <vt:lpstr>' для открытого бюджета'!Z_F99C4A6A_F8F6_418A_A3E3_55FBFD46F73B_.wvu.Cols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fin-4053</dc:creator>
  <cp:lastModifiedBy>Natalya</cp:lastModifiedBy>
  <cp:revision>3</cp:revision>
  <dcterms:created xsi:type="dcterms:W3CDTF">2017-04-27T06:06:56Z</dcterms:created>
  <dcterms:modified xsi:type="dcterms:W3CDTF">2020-05-29T03:35:41Z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