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2\Внесение изм в МП КапРемонт жилого фонда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Лист1!$A$1:$I$18</definedName>
  </definedNames>
  <calcPr calcId="152511"/>
</workbook>
</file>

<file path=xl/calcChain.xml><?xml version="1.0" encoding="utf-8"?>
<calcChain xmlns="http://schemas.openxmlformats.org/spreadsheetml/2006/main">
  <c r="F17" i="1" l="1"/>
  <c r="G17" i="1"/>
  <c r="E17" i="1"/>
  <c r="D17" i="1" l="1"/>
  <c r="E14" i="1"/>
  <c r="E18" i="1" s="1"/>
  <c r="D18" i="1" l="1"/>
  <c r="D15" i="1"/>
  <c r="D14" i="1" l="1"/>
</calcChain>
</file>

<file path=xl/sharedStrings.xml><?xml version="1.0" encoding="utf-8"?>
<sst xmlns="http://schemas.openxmlformats.org/spreadsheetml/2006/main" count="25" uniqueCount="22">
  <si>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</si>
  <si>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</si>
  <si>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</si>
  <si>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</si>
  <si>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</si>
  <si>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</si>
  <si>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</si>
  <si>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</si>
  <si>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бюджет Тернейского муниципального округа</t>
  </si>
  <si>
    <t>к постановлению администрации</t>
  </si>
  <si>
    <t>Тернейского муниципального округа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</si>
  <si>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</si>
  <si>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</si>
  <si>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</si>
  <si>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ТЕРНЕЙСКОГО МУНИЦИПАЛЬНОГО ОКРУГА НА 2022 - 2024 ГОДЫ"</t>
  </si>
  <si>
    <t>Капитальный ремонт муниципального жилищного фонда Тернейского муниципального округа</t>
  </si>
  <si>
    <t>2022-2024</t>
  </si>
  <si>
    <t>бюджет Тернейского мунциипального округа</t>
  </si>
  <si>
    <t>Администрация Тернйеского муниципального округа</t>
  </si>
  <si>
    <t>1.1.</t>
  </si>
  <si>
    <t>2022-2023</t>
  </si>
  <si>
    <t>от 22.07.2022 № 782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</si>
</sst>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tabSelected="1" view="pageBreakPreview" zoomScale="90" zoomScaleNormal="80" zoomScaleSheetLayoutView="90" workbookViewId="0">
      <pane ySplit="13" topLeftCell="A14" activePane="bottomLeft" state="frozen"/>
      <selection pane="bottomLeft" activeCell="A8" sqref="A8:I8"/>
    </sheetView>
  </sheetViews>
  <sheetFormatPr defaultRowHeight="12.75" x14ac:dyDescent="0.2"/>
  <cols>
    <col min="1" max="1" width="10.140625" style="12" customWidth="1"/>
    <col min="2" max="2" width="43" style="1" customWidth="1"/>
    <col min="3" max="3" width="15.140625" style="12" customWidth="1"/>
    <col min="4" max="4" width="22.28515625" style="1" customWidth="1"/>
    <col min="5" max="5" width="26.7109375" style="1" customWidth="1"/>
    <col min="6" max="6" width="20.85546875" style="1" customWidth="1"/>
    <col min="7" max="7" width="22.5703125" style="1" customWidth="1"/>
    <col min="8" max="8" width="21.140625" style="3" customWidth="1"/>
    <col min="9" max="9" width="40.42578125" style="3" customWidth="1"/>
    <col min="10" max="13" width="9.140625" style="1"/>
    <col min="14" max="14" width="24.28515625" style="1" customWidth="1"/>
    <col min="15" max="16384" width="9.140625" style="1"/>
  </cols>
  <sheetData>
    <row r="2" spans="1:14" ht="15.75" x14ac:dyDescent="0.25">
      <c r="A2" s="19"/>
      <c r="H2" s="33" t="s">
        <v>7</v>
      </c>
      <c r="I2" s="33"/>
      <c r="J2" s="2"/>
      <c r="K2" s="2"/>
    </row>
    <row r="3" spans="1:14" ht="12" customHeight="1" x14ac:dyDescent="0.25">
      <c r="A3" s="19"/>
      <c r="C3" s="21"/>
      <c r="H3" s="33" t="s">
        <v>9</v>
      </c>
      <c r="I3" s="33"/>
      <c r="J3" s="2"/>
      <c r="K3" s="2"/>
    </row>
    <row r="4" spans="1:14" ht="14.25" customHeight="1" x14ac:dyDescent="0.25">
      <c r="A4" s="19"/>
      <c r="C4" s="21"/>
      <c r="H4" s="33" t="s">
        <v>10</v>
      </c>
      <c r="I4" s="33"/>
      <c r="J4" s="2"/>
      <c r="K4" s="2"/>
    </row>
    <row r="5" spans="1:14" ht="12.75" customHeight="1" x14ac:dyDescent="0.25">
      <c r="A5" s="19"/>
      <c r="C5" s="21"/>
      <c r="H5" s="33" t="s">
        <v>21</v>
      </c>
      <c r="I5" s="33"/>
      <c r="J5" s="2"/>
      <c r="K5" s="2"/>
    </row>
    <row r="6" spans="1:14" ht="9.75" customHeight="1" x14ac:dyDescent="0.25">
      <c r="A6" s="19"/>
      <c r="H6" s="10"/>
      <c r="I6" s="10"/>
      <c r="J6" s="2"/>
      <c r="K6" s="2"/>
    </row>
    <row r="7" spans="1:14" ht="15.75" x14ac:dyDescent="0.25">
      <c r="A7" s="32" t="s">
        <v>12</v>
      </c>
      <c r="B7" s="32"/>
      <c r="C7" s="32"/>
      <c r="D7" s="32"/>
      <c r="E7" s="32"/>
      <c r="F7" s="32"/>
      <c r="G7" s="32"/>
      <c r="H7" s="32"/>
      <c r="I7" s="32"/>
    </row>
    <row r="8" spans="1:14" ht="15.75" x14ac:dyDescent="0.25">
      <c r="A8" s="32" t="s">
        <v>13</v>
      </c>
      <c r="B8" s="32"/>
      <c r="C8" s="32"/>
      <c r="D8" s="32"/>
      <c r="E8" s="32"/>
      <c r="F8" s="32"/>
      <c r="G8" s="32"/>
      <c r="H8" s="32"/>
      <c r="I8" s="32"/>
    </row>
    <row r="9" spans="1:14" ht="15.75" x14ac:dyDescent="0.25">
      <c r="A9" s="32" t="s">
        <v>14</v>
      </c>
      <c r="B9" s="32"/>
      <c r="C9" s="32"/>
      <c r="D9" s="32"/>
      <c r="E9" s="32"/>
      <c r="F9" s="32"/>
      <c r="G9" s="32"/>
      <c r="H9" s="32"/>
      <c r="I9" s="32"/>
    </row>
    <row r="10" spans="1:14" ht="12.75" customHeight="1" x14ac:dyDescent="0.25">
      <c r="A10" s="20"/>
    </row>
    <row r="11" spans="1:14" ht="15.75" customHeight="1" x14ac:dyDescent="0.2">
      <c r="A11" s="30" t="s">
        <v>6</v>
      </c>
      <c r="B11" s="34" t="s">
        <v>0</v>
      </c>
      <c r="C11" s="36" t="s">
        <v>1</v>
      </c>
      <c r="D11" s="23" t="s">
        <v>11</v>
      </c>
      <c r="E11" s="25" t="s">
        <v>5</v>
      </c>
      <c r="F11" s="26"/>
      <c r="G11" s="27"/>
      <c r="H11" s="34" t="s">
        <v>2</v>
      </c>
      <c r="I11" s="23" t="s">
        <v>3</v>
      </c>
    </row>
    <row r="12" spans="1:14" s="12" customFormat="1" ht="28.5" customHeight="1" x14ac:dyDescent="0.2">
      <c r="A12" s="31"/>
      <c r="B12" s="35"/>
      <c r="C12" s="37"/>
      <c r="D12" s="24"/>
      <c r="E12" s="15">
        <v>2022</v>
      </c>
      <c r="F12" s="16">
        <v>2023</v>
      </c>
      <c r="G12" s="16">
        <v>2024</v>
      </c>
      <c r="H12" s="35"/>
      <c r="I12" s="24"/>
    </row>
    <row r="13" spans="1:14" s="12" customFormat="1" ht="15.75" customHeight="1" x14ac:dyDescent="0.2">
      <c r="A13" s="18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8">
        <v>9</v>
      </c>
      <c r="N13" s="22"/>
    </row>
    <row r="14" spans="1:14" s="5" customFormat="1" ht="94.5" customHeight="1" x14ac:dyDescent="0.2">
      <c r="A14" s="14">
        <v>1</v>
      </c>
      <c r="B14" s="4" t="s">
        <v>15</v>
      </c>
      <c r="C14" s="14" t="s">
        <v>16</v>
      </c>
      <c r="D14" s="4">
        <f>E14+F14+G14</f>
        <v>11528347.5</v>
      </c>
      <c r="E14" s="4">
        <f>SUM(E15)</f>
        <v>3528347.5</v>
      </c>
      <c r="F14" s="4">
        <v>4000000</v>
      </c>
      <c r="G14" s="4">
        <v>4000000</v>
      </c>
      <c r="H14" s="11" t="s">
        <v>17</v>
      </c>
      <c r="I14" s="11" t="s">
        <v>18</v>
      </c>
    </row>
    <row r="15" spans="1:14" s="5" customFormat="1" ht="45" customHeight="1" x14ac:dyDescent="0.2">
      <c r="A15" s="28" t="s">
        <v>19</v>
      </c>
      <c r="B15" s="23" t="s">
        <v>15</v>
      </c>
      <c r="C15" s="30" t="s">
        <v>20</v>
      </c>
      <c r="D15" s="23">
        <f t="shared" ref="D15" si="0">E15+F15+G15</f>
        <v>11528347.5</v>
      </c>
      <c r="E15" s="23">
        <v>3528347.5</v>
      </c>
      <c r="F15" s="23">
        <v>4000000</v>
      </c>
      <c r="G15" s="23">
        <v>4000000</v>
      </c>
      <c r="H15" s="23" t="s">
        <v>17</v>
      </c>
      <c r="I15" s="23" t="s">
        <v>18</v>
      </c>
    </row>
    <row r="16" spans="1:14" x14ac:dyDescent="0.2">
      <c r="A16" s="29"/>
      <c r="B16" s="24"/>
      <c r="C16" s="31"/>
      <c r="D16" s="24"/>
      <c r="E16" s="24"/>
      <c r="F16" s="24"/>
      <c r="G16" s="24"/>
      <c r="H16" s="24"/>
      <c r="I16" s="24"/>
    </row>
    <row r="17" spans="1:9" ht="15.75" x14ac:dyDescent="0.2">
      <c r="A17" s="15"/>
      <c r="B17" s="6" t="s">
        <v>4</v>
      </c>
      <c r="C17" s="17"/>
      <c r="D17" s="11">
        <f>E17+F17+G17+D16</f>
        <v>11528347.5</v>
      </c>
      <c r="E17" s="9">
        <f>SUM(E15+E16)</f>
        <v>3528347.5</v>
      </c>
      <c r="F17" s="9">
        <f t="shared" ref="F17:G17" si="1">SUM(F15+F16)</f>
        <v>4000000</v>
      </c>
      <c r="G17" s="9">
        <f t="shared" si="1"/>
        <v>4000000</v>
      </c>
      <c r="H17" s="9"/>
      <c r="I17" s="9"/>
    </row>
    <row r="18" spans="1:9" ht="31.5" x14ac:dyDescent="0.2">
      <c r="A18" s="15"/>
      <c r="B18" s="7" t="s">
        <v>8</v>
      </c>
      <c r="C18" s="15"/>
      <c r="D18" s="11">
        <f t="shared" ref="D18" si="2">E18+F18+G18</f>
        <v>11528347.5</v>
      </c>
      <c r="E18" s="9">
        <f>SUM(E14)</f>
        <v>3528347.5</v>
      </c>
      <c r="F18" s="9">
        <v>4000000</v>
      </c>
      <c r="G18" s="9">
        <v>4000000</v>
      </c>
      <c r="H18" s="8"/>
      <c r="I18" s="9"/>
    </row>
  </sheetData>
  <mergeCells count="23">
    <mergeCell ref="A15:A16"/>
    <mergeCell ref="B15:B16"/>
    <mergeCell ref="C15:C16"/>
    <mergeCell ref="A9:I9"/>
    <mergeCell ref="H2:I2"/>
    <mergeCell ref="H3:I3"/>
    <mergeCell ref="H5:I5"/>
    <mergeCell ref="A7:I7"/>
    <mergeCell ref="A8:I8"/>
    <mergeCell ref="H4:I4"/>
    <mergeCell ref="H11:H12"/>
    <mergeCell ref="D11:D12"/>
    <mergeCell ref="I11:I12"/>
    <mergeCell ref="A11:A12"/>
    <mergeCell ref="B11:B12"/>
    <mergeCell ref="C11:C12"/>
    <mergeCell ref="H15:H16"/>
    <mergeCell ref="I15:I16"/>
    <mergeCell ref="E11:G11"/>
    <mergeCell ref="D15:D16"/>
    <mergeCell ref="E15:E16"/>
    <mergeCell ref="F15:F16"/>
    <mergeCell ref="G15:G16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2022-07-22T01:12:19Z</cp:lastPrinted>
  <dcterms:created xsi:type="dcterms:W3CDTF">2015-07-13T04:04:48Z</dcterms:created>
  <dcterms:modified xsi:type="dcterms:W3CDTF">2022-07-22T01:13:58Z</dcterms:modified>
</cp:coreProperties>
</file>