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14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58" i="1" l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H58" i="1"/>
  <c r="G58" i="1" l="1"/>
</calcChain>
</file>

<file path=xl/sharedStrings.xml><?xml version="1.0" encoding="utf-8"?>
<sst xmlns="http://schemas.openxmlformats.org/spreadsheetml/2006/main" count="193" uniqueCount="74">
  <si>
    <t>№ п/п</t>
  </si>
  <si>
    <t>Мероприятие</t>
  </si>
  <si>
    <t>Основные технические характеристики</t>
  </si>
  <si>
    <t>Источник финансирования</t>
  </si>
  <si>
    <t>Наименование показателя (мощность, протяженность и т. п.)</t>
  </si>
  <si>
    <t>Ед. изм.</t>
  </si>
  <si>
    <t>Значение показателя</t>
  </si>
  <si>
    <t>До реализации мероприятия</t>
  </si>
  <si>
    <t>После реализации мероприятия</t>
  </si>
  <si>
    <t>I.</t>
  </si>
  <si>
    <t>Котельная № 2</t>
  </si>
  <si>
    <t>количество</t>
  </si>
  <si>
    <t>Шт.</t>
  </si>
  <si>
    <t>Средства концессионера</t>
  </si>
  <si>
    <t>Устройство вентиляции</t>
  </si>
  <si>
    <t xml:space="preserve">количество </t>
  </si>
  <si>
    <t>Площадь покрытия</t>
  </si>
  <si>
    <t>м2</t>
  </si>
  <si>
    <t>Установка искрогасителя</t>
  </si>
  <si>
    <t>Установка пожарной сигнализации</t>
  </si>
  <si>
    <t>Протяженность тепловых сетей (двухтрубное исполнении)</t>
  </si>
  <si>
    <t>от котельной № 2 до тепловой камеры № 1</t>
  </si>
  <si>
    <t>м</t>
  </si>
  <si>
    <t>От тепловой камеры № 2 до тепловой камеры № 3 и до ввода администрации ТМО</t>
  </si>
  <si>
    <t>От тепловой камеры № 3 до тепловой камеры № 4 и до ввода в МКУ ДШИ</t>
  </si>
  <si>
    <t xml:space="preserve">II. </t>
  </si>
  <si>
    <t>Котельная № 6</t>
  </si>
  <si>
    <t>От МКДОУ Детский сад № 1 до Котельной № 6</t>
  </si>
  <si>
    <t>От котельной № 6 до жилого дома 34 по ул. Набережная</t>
  </si>
  <si>
    <t>III.</t>
  </si>
  <si>
    <t>Котельная № 9</t>
  </si>
  <si>
    <t>Замена резервуара (бака аккумуляторов для запаса горячей воды)</t>
  </si>
  <si>
    <t>Объем емкости</t>
  </si>
  <si>
    <t>м3</t>
  </si>
  <si>
    <t>Устройство внутренней канализации</t>
  </si>
  <si>
    <t>IV.</t>
  </si>
  <si>
    <t xml:space="preserve">Общие мероприятия </t>
  </si>
  <si>
    <t>шт.</t>
  </si>
  <si>
    <t>протяженость</t>
  </si>
  <si>
    <t>протяжженость</t>
  </si>
  <si>
    <t>количство</t>
  </si>
  <si>
    <t>протяженность</t>
  </si>
  <si>
    <t xml:space="preserve">протяженность </t>
  </si>
  <si>
    <t>площадь</t>
  </si>
  <si>
    <t>Замена котла №1</t>
  </si>
  <si>
    <t>замена котла №2</t>
  </si>
  <si>
    <t>замена котла №3</t>
  </si>
  <si>
    <t>Замена котла №2</t>
  </si>
  <si>
    <t>ИТОГО (тыс.руб.)</t>
  </si>
  <si>
    <t>Электротехнические работы (модернизация электрооборудования, щитов, пускателей, освещение)</t>
  </si>
  <si>
    <t>Электротехнические работы (модернизция электрооборудования, щитов, пускателей, освещение)</t>
  </si>
  <si>
    <t>Устройство бетонных полов</t>
  </si>
  <si>
    <t>Реконструкция дымохода</t>
  </si>
  <si>
    <t>Замена основных и вспомогательных насосных узлов котельной</t>
  </si>
  <si>
    <t>реконструкция дымохода</t>
  </si>
  <si>
    <t>Реконструкция крыши здания котельной</t>
  </si>
  <si>
    <t>реконструкция теплотрассы, из них:</t>
  </si>
  <si>
    <t>Реконструкция здания котельной, включая крышу</t>
  </si>
  <si>
    <t>Переустройство дымохода</t>
  </si>
  <si>
    <t>Переустройство входных ворот</t>
  </si>
  <si>
    <t>Реконструкция теплотрассы, из них:</t>
  </si>
  <si>
    <t>Реконструкция здания котельной</t>
  </si>
  <si>
    <t>Модернизация внутренней теплосетей</t>
  </si>
  <si>
    <t xml:space="preserve">Переустройство входных ворот </t>
  </si>
  <si>
    <t>Переустройство дверных проемов</t>
  </si>
  <si>
    <t>Замена обмуровки котлов</t>
  </si>
  <si>
    <t>Реконструкция  здания котельной</t>
  </si>
  <si>
    <t>Устройство водоподготовки, включая разработку проектов водоподготовки на котельные</t>
  </si>
  <si>
    <t>единицы</t>
  </si>
  <si>
    <t>Расходы на реализацию мероприятий, выполняемых в рамках концессионного соглашения, тыс. руб.</t>
  </si>
  <si>
    <t>Приложение № 3</t>
  </si>
  <si>
    <t>к постановлению администрации</t>
  </si>
  <si>
    <t>Тернейского муниципального округа</t>
  </si>
  <si>
    <t>от 23.06.2025 №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</si>
</sst>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0" fillId="0" borderId="6" xfId="0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tabSelected="1" workbookViewId="0">
      <pane ySplit="9" topLeftCell="A55" activePane="bottomLeft" state="frozen"/>
      <selection pane="bottomLeft" activeCell="AF12" sqref="AF12"/>
    </sheetView>
  </sheetViews>
  <sheetFormatPr defaultRowHeight="15" x14ac:dyDescent="0.25"/>
  <cols>
    <col min="1" max="1" width="4.85546875" style="1" customWidth="1"/>
    <col min="2" max="2" width="19.7109375" customWidth="1"/>
    <col min="3" max="3" width="13.42578125" customWidth="1"/>
    <col min="4" max="6" width="9.140625" style="12"/>
    <col min="7" max="7" width="15.140625" customWidth="1"/>
    <col min="8" max="8" width="11.28515625" style="19" customWidth="1"/>
    <col min="9" max="9" width="11.7109375" style="19" customWidth="1"/>
    <col min="10" max="10" width="11.140625" style="19" customWidth="1"/>
    <col min="11" max="12" width="10" style="19" customWidth="1"/>
    <col min="13" max="13" width="8" style="19" bestFit="1" customWidth="1"/>
    <col min="14" max="14" width="10" style="19" bestFit="1" customWidth="1"/>
    <col min="15" max="15" width="8.7109375" style="19" customWidth="1"/>
    <col min="16" max="16" width="10" style="19" bestFit="1" customWidth="1"/>
    <col min="17" max="18" width="8" style="19" bestFit="1" customWidth="1"/>
    <col min="19" max="21" width="10" style="19" bestFit="1" customWidth="1"/>
    <col min="22" max="23" width="8" style="19" bestFit="1" customWidth="1"/>
    <col min="24" max="24" width="10" style="19" bestFit="1" customWidth="1"/>
    <col min="25" max="25" width="8" style="19" bestFit="1" customWidth="1"/>
    <col min="26" max="26" width="10" style="19" bestFit="1" customWidth="1"/>
    <col min="27" max="27" width="8" style="19" bestFit="1" customWidth="1"/>
  </cols>
  <sheetData>
    <row r="1" spans="1:27" x14ac:dyDescent="0.25">
      <c r="W1" s="49" t="s">
        <v>70</v>
      </c>
      <c r="X1" s="49"/>
      <c r="Y1" s="49"/>
      <c r="Z1" s="49"/>
      <c r="AA1" s="49"/>
    </row>
    <row r="2" spans="1:27" x14ac:dyDescent="0.25">
      <c r="W2" s="49" t="s">
        <v>71</v>
      </c>
      <c r="X2" s="49"/>
      <c r="Y2" s="49"/>
      <c r="Z2" s="49"/>
      <c r="AA2" s="49"/>
    </row>
    <row r="3" spans="1:27" x14ac:dyDescent="0.25">
      <c r="W3" s="49" t="s">
        <v>72</v>
      </c>
      <c r="X3" s="49"/>
      <c r="Y3" s="49"/>
      <c r="Z3" s="49"/>
      <c r="AA3" s="49"/>
    </row>
    <row r="4" spans="1:27" x14ac:dyDescent="0.25">
      <c r="W4" s="49" t="s">
        <v>73</v>
      </c>
      <c r="X4" s="49"/>
      <c r="Y4" s="49"/>
      <c r="Z4" s="49"/>
      <c r="AA4" s="49"/>
    </row>
    <row r="5" spans="1:27" x14ac:dyDescent="0.25">
      <c r="W5" s="50"/>
      <c r="X5" s="50"/>
      <c r="Y5" s="50"/>
      <c r="Z5" s="50"/>
      <c r="AA5" s="50"/>
    </row>
    <row r="6" spans="1:27" s="51" customFormat="1" ht="19.5" customHeight="1" x14ac:dyDescent="0.25">
      <c r="A6" s="32" t="s">
        <v>0</v>
      </c>
      <c r="B6" s="32" t="s">
        <v>1</v>
      </c>
      <c r="C6" s="32" t="s">
        <v>2</v>
      </c>
      <c r="D6" s="32"/>
      <c r="E6" s="32"/>
      <c r="F6" s="32"/>
      <c r="G6" s="32" t="s">
        <v>3</v>
      </c>
      <c r="H6" s="33" t="s">
        <v>69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5"/>
    </row>
    <row r="7" spans="1:27" s="52" customFormat="1" ht="83.25" customHeight="1" x14ac:dyDescent="0.25">
      <c r="A7" s="32"/>
      <c r="B7" s="32"/>
      <c r="C7" s="32" t="s">
        <v>4</v>
      </c>
      <c r="D7" s="32" t="s">
        <v>5</v>
      </c>
      <c r="E7" s="32" t="s">
        <v>6</v>
      </c>
      <c r="F7" s="32"/>
      <c r="G7" s="32"/>
      <c r="H7" s="36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/>
    </row>
    <row r="8" spans="1:27" ht="48" customHeight="1" x14ac:dyDescent="0.25">
      <c r="A8" s="32"/>
      <c r="B8" s="32"/>
      <c r="C8" s="32"/>
      <c r="D8" s="32"/>
      <c r="E8" s="32" t="s">
        <v>7</v>
      </c>
      <c r="F8" s="32" t="s">
        <v>8</v>
      </c>
      <c r="G8" s="32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1"/>
    </row>
    <row r="9" spans="1:27" x14ac:dyDescent="0.25">
      <c r="A9" s="32"/>
      <c r="B9" s="32"/>
      <c r="C9" s="32"/>
      <c r="D9" s="32"/>
      <c r="E9" s="32"/>
      <c r="F9" s="32"/>
      <c r="G9" s="32"/>
      <c r="H9" s="20">
        <v>2025</v>
      </c>
      <c r="I9" s="20">
        <v>2026</v>
      </c>
      <c r="J9" s="20">
        <v>2027</v>
      </c>
      <c r="K9" s="20">
        <v>2028</v>
      </c>
      <c r="L9" s="20">
        <v>2029</v>
      </c>
      <c r="M9" s="20">
        <v>2030</v>
      </c>
      <c r="N9" s="20">
        <v>2031</v>
      </c>
      <c r="O9" s="20">
        <v>2032</v>
      </c>
      <c r="P9" s="20">
        <v>2033</v>
      </c>
      <c r="Q9" s="20">
        <v>2034</v>
      </c>
      <c r="R9" s="20">
        <v>2035</v>
      </c>
      <c r="S9" s="20">
        <v>2036</v>
      </c>
      <c r="T9" s="20">
        <v>2037</v>
      </c>
      <c r="U9" s="20">
        <v>2038</v>
      </c>
      <c r="V9" s="20">
        <v>2039</v>
      </c>
      <c r="W9" s="20">
        <v>2040</v>
      </c>
      <c r="X9" s="20">
        <v>2041</v>
      </c>
      <c r="Y9" s="20">
        <v>2042</v>
      </c>
      <c r="Z9" s="20">
        <v>2043</v>
      </c>
      <c r="AA9" s="20">
        <v>2044</v>
      </c>
    </row>
    <row r="10" spans="1:27" x14ac:dyDescent="0.25">
      <c r="A10" s="4" t="s">
        <v>9</v>
      </c>
      <c r="B10" s="5" t="s">
        <v>10</v>
      </c>
      <c r="C10" s="6"/>
      <c r="D10" s="2"/>
      <c r="E10" s="2"/>
      <c r="F10" s="2"/>
      <c r="G10" s="6"/>
      <c r="H10" s="15"/>
      <c r="I10" s="15"/>
      <c r="J10" s="15"/>
      <c r="K10" s="15"/>
      <c r="L10" s="15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</row>
    <row r="11" spans="1:27" ht="25.5" customHeight="1" x14ac:dyDescent="0.25">
      <c r="A11" s="2">
        <v>1</v>
      </c>
      <c r="B11" s="7" t="s">
        <v>58</v>
      </c>
      <c r="C11" s="6" t="s">
        <v>11</v>
      </c>
      <c r="D11" s="2" t="s">
        <v>12</v>
      </c>
      <c r="E11" s="2">
        <v>1</v>
      </c>
      <c r="F11" s="2">
        <v>1</v>
      </c>
      <c r="G11" s="23" t="s">
        <v>13</v>
      </c>
      <c r="H11" s="14">
        <v>348.06060000000002</v>
      </c>
      <c r="I11" s="14"/>
      <c r="J11" s="14"/>
      <c r="K11" s="14"/>
      <c r="L11" s="14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ht="25.5" x14ac:dyDescent="0.25">
      <c r="A12" s="2">
        <v>2</v>
      </c>
      <c r="B12" s="6" t="s">
        <v>14</v>
      </c>
      <c r="C12" s="6" t="s">
        <v>15</v>
      </c>
      <c r="D12" s="2" t="s">
        <v>12</v>
      </c>
      <c r="E12" s="2">
        <v>0</v>
      </c>
      <c r="F12" s="2">
        <v>1</v>
      </c>
      <c r="G12" s="23" t="s">
        <v>13</v>
      </c>
      <c r="H12" s="14"/>
      <c r="I12" s="14"/>
      <c r="J12" s="14">
        <v>1947.9611</v>
      </c>
      <c r="K12" s="14"/>
      <c r="L12" s="14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</row>
    <row r="13" spans="1:27" ht="38.25" x14ac:dyDescent="0.25">
      <c r="A13" s="2">
        <v>3</v>
      </c>
      <c r="B13" s="6" t="s">
        <v>53</v>
      </c>
      <c r="C13" s="6" t="s">
        <v>11</v>
      </c>
      <c r="D13" s="2" t="s">
        <v>37</v>
      </c>
      <c r="E13" s="2">
        <v>1</v>
      </c>
      <c r="F13" s="2">
        <v>1</v>
      </c>
      <c r="G13" s="23" t="s">
        <v>13</v>
      </c>
      <c r="H13" s="14"/>
      <c r="I13" s="14">
        <v>439.62002000000001</v>
      </c>
      <c r="J13" s="14"/>
      <c r="K13" s="14"/>
      <c r="L13" s="14"/>
      <c r="M13" s="18"/>
      <c r="N13" s="18">
        <v>571.50602000000003</v>
      </c>
      <c r="O13" s="18"/>
      <c r="P13" s="18"/>
      <c r="Q13" s="18"/>
      <c r="R13" s="18"/>
      <c r="S13" s="18">
        <v>742.95782999999994</v>
      </c>
      <c r="T13" s="18"/>
      <c r="U13" s="18"/>
      <c r="V13" s="18"/>
      <c r="W13" s="18"/>
      <c r="X13" s="18">
        <v>965.84518000000003</v>
      </c>
      <c r="Y13" s="18"/>
      <c r="Z13" s="18"/>
      <c r="AA13" s="18"/>
    </row>
    <row r="14" spans="1:27" ht="25.5" x14ac:dyDescent="0.25">
      <c r="A14" s="25">
        <v>4</v>
      </c>
      <c r="B14" s="6" t="s">
        <v>51</v>
      </c>
      <c r="C14" s="6" t="s">
        <v>16</v>
      </c>
      <c r="D14" s="2" t="s">
        <v>17</v>
      </c>
      <c r="E14" s="13">
        <v>0</v>
      </c>
      <c r="F14" s="13">
        <v>40</v>
      </c>
      <c r="G14" s="23" t="s">
        <v>13</v>
      </c>
      <c r="H14" s="14">
        <v>191.11087000000001</v>
      </c>
      <c r="I14" s="14"/>
      <c r="J14" s="14"/>
      <c r="K14" s="14"/>
      <c r="L14" s="14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ht="25.5" x14ac:dyDescent="0.25">
      <c r="A15" s="25">
        <v>5</v>
      </c>
      <c r="B15" s="6" t="s">
        <v>59</v>
      </c>
      <c r="C15" s="6" t="s">
        <v>43</v>
      </c>
      <c r="D15" s="2" t="s">
        <v>17</v>
      </c>
      <c r="E15" s="2">
        <v>15</v>
      </c>
      <c r="F15" s="2">
        <v>15</v>
      </c>
      <c r="G15" s="23" t="s">
        <v>13</v>
      </c>
      <c r="H15" s="14">
        <v>172.46784</v>
      </c>
      <c r="I15" s="14"/>
      <c r="J15" s="14"/>
      <c r="K15" s="14"/>
      <c r="L15" s="14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27" ht="25.5" x14ac:dyDescent="0.25">
      <c r="A16" s="25">
        <v>6</v>
      </c>
      <c r="B16" s="6" t="s">
        <v>18</v>
      </c>
      <c r="C16" s="6" t="s">
        <v>15</v>
      </c>
      <c r="D16" s="2" t="s">
        <v>37</v>
      </c>
      <c r="E16" s="2">
        <v>0</v>
      </c>
      <c r="F16" s="2">
        <v>1</v>
      </c>
      <c r="G16" s="23" t="s">
        <v>13</v>
      </c>
      <c r="H16" s="14"/>
      <c r="I16" s="14">
        <v>1868.549</v>
      </c>
      <c r="J16" s="14"/>
      <c r="K16" s="14"/>
      <c r="L16" s="14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1:27" ht="63.75" x14ac:dyDescent="0.25">
      <c r="A17" s="25">
        <v>7</v>
      </c>
      <c r="B17" s="6" t="s">
        <v>50</v>
      </c>
      <c r="C17" s="27" t="s">
        <v>15</v>
      </c>
      <c r="D17" s="2" t="s">
        <v>68</v>
      </c>
      <c r="E17" s="2">
        <v>0</v>
      </c>
      <c r="F17" s="2">
        <v>1</v>
      </c>
      <c r="G17" s="23" t="s">
        <v>13</v>
      </c>
      <c r="H17" s="14">
        <v>1478.16</v>
      </c>
      <c r="I17" s="14"/>
      <c r="J17" s="14"/>
      <c r="K17" s="14">
        <v>1478.16</v>
      </c>
      <c r="L17" s="14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 spans="1:27" ht="25.5" x14ac:dyDescent="0.25">
      <c r="A18" s="25">
        <v>8</v>
      </c>
      <c r="B18" s="6" t="s">
        <v>65</v>
      </c>
      <c r="C18" s="6" t="s">
        <v>11</v>
      </c>
      <c r="D18" s="2" t="s">
        <v>12</v>
      </c>
      <c r="E18" s="2">
        <v>3</v>
      </c>
      <c r="F18" s="2">
        <v>3</v>
      </c>
      <c r="G18" s="23" t="s">
        <v>13</v>
      </c>
      <c r="H18" s="14"/>
      <c r="I18" s="14"/>
      <c r="J18" s="14"/>
      <c r="K18" s="14">
        <v>117.7529</v>
      </c>
      <c r="L18" s="14"/>
      <c r="M18" s="18"/>
      <c r="N18" s="18"/>
      <c r="O18" s="18"/>
      <c r="P18" s="18">
        <v>176.62934999999999</v>
      </c>
      <c r="Q18" s="18"/>
      <c r="R18" s="18"/>
      <c r="S18" s="18"/>
      <c r="T18" s="18"/>
      <c r="U18" s="18">
        <v>264.94402000000002</v>
      </c>
      <c r="V18" s="18"/>
      <c r="W18" s="18"/>
      <c r="X18" s="18"/>
      <c r="Y18" s="18"/>
      <c r="Z18" s="18">
        <v>397.41604000000001</v>
      </c>
      <c r="AA18" s="18"/>
    </row>
    <row r="19" spans="1:27" ht="25.5" x14ac:dyDescent="0.25">
      <c r="A19" s="25">
        <v>9</v>
      </c>
      <c r="B19" s="6" t="s">
        <v>19</v>
      </c>
      <c r="C19" s="6" t="s">
        <v>38</v>
      </c>
      <c r="D19" s="2" t="s">
        <v>22</v>
      </c>
      <c r="E19" s="2">
        <v>0</v>
      </c>
      <c r="F19" s="2">
        <v>163</v>
      </c>
      <c r="G19" s="23" t="s">
        <v>13</v>
      </c>
      <c r="H19" s="14">
        <v>314.71751</v>
      </c>
      <c r="I19" s="14"/>
      <c r="J19" s="14"/>
      <c r="K19" s="14"/>
      <c r="L19" s="14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ht="63.75" customHeight="1" x14ac:dyDescent="0.25">
      <c r="A20" s="25">
        <v>10</v>
      </c>
      <c r="B20" s="6" t="s">
        <v>60</v>
      </c>
      <c r="C20" s="43" t="s">
        <v>20</v>
      </c>
      <c r="D20" s="2"/>
      <c r="E20" s="2"/>
      <c r="F20" s="2"/>
      <c r="G20" s="23" t="s">
        <v>13</v>
      </c>
      <c r="H20" s="14"/>
      <c r="I20" s="14"/>
      <c r="J20" s="14"/>
      <c r="K20" s="14"/>
      <c r="L20" s="14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</row>
    <row r="21" spans="1:27" ht="63.75" customHeight="1" x14ac:dyDescent="0.25">
      <c r="A21" s="25">
        <v>11</v>
      </c>
      <c r="B21" s="8" t="s">
        <v>21</v>
      </c>
      <c r="C21" s="44"/>
      <c r="D21" s="2" t="s">
        <v>22</v>
      </c>
      <c r="E21" s="2">
        <v>64</v>
      </c>
      <c r="F21" s="2">
        <v>64</v>
      </c>
      <c r="G21" s="23" t="s">
        <v>13</v>
      </c>
      <c r="H21" s="14"/>
      <c r="I21" s="14">
        <v>1908.7475899999999</v>
      </c>
      <c r="J21" s="14"/>
      <c r="K21" s="14"/>
      <c r="L21" s="14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ht="63.75" customHeight="1" x14ac:dyDescent="0.25">
      <c r="A22" s="25">
        <v>12</v>
      </c>
      <c r="B22" s="8" t="s">
        <v>23</v>
      </c>
      <c r="C22" s="44"/>
      <c r="D22" s="2" t="s">
        <v>22</v>
      </c>
      <c r="E22" s="2">
        <v>125</v>
      </c>
      <c r="F22" s="2">
        <v>125</v>
      </c>
      <c r="G22" s="23" t="s">
        <v>13</v>
      </c>
      <c r="H22" s="14"/>
      <c r="I22" s="14"/>
      <c r="J22" s="14"/>
      <c r="K22" s="14">
        <v>1316.6551999999999</v>
      </c>
      <c r="L22" s="14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</row>
    <row r="23" spans="1:27" ht="63.75" customHeight="1" x14ac:dyDescent="0.25">
      <c r="A23" s="25">
        <v>13</v>
      </c>
      <c r="B23" s="8" t="s">
        <v>24</v>
      </c>
      <c r="C23" s="45"/>
      <c r="D23" s="2" t="s">
        <v>22</v>
      </c>
      <c r="E23" s="2">
        <v>114</v>
      </c>
      <c r="F23" s="2">
        <v>114</v>
      </c>
      <c r="G23" s="23" t="s">
        <v>13</v>
      </c>
      <c r="H23" s="14"/>
      <c r="I23" s="14"/>
      <c r="J23" s="14"/>
      <c r="K23" s="14"/>
      <c r="L23" s="14">
        <v>1142.3451600000001</v>
      </c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</row>
    <row r="24" spans="1:27" ht="63.75" customHeight="1" x14ac:dyDescent="0.25">
      <c r="A24" s="25">
        <v>14</v>
      </c>
      <c r="B24" s="8" t="s">
        <v>44</v>
      </c>
      <c r="C24" s="24" t="s">
        <v>11</v>
      </c>
      <c r="D24" s="3" t="s">
        <v>12</v>
      </c>
      <c r="E24" s="3">
        <v>1</v>
      </c>
      <c r="F24" s="3">
        <v>1</v>
      </c>
      <c r="G24" s="23" t="s">
        <v>13</v>
      </c>
      <c r="H24" s="14"/>
      <c r="I24" s="14"/>
      <c r="J24" s="14"/>
      <c r="K24" s="14"/>
      <c r="L24" s="14">
        <v>1530.59141</v>
      </c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>
        <v>3626.3536899999999</v>
      </c>
      <c r="Z24" s="18"/>
      <c r="AA24" s="18"/>
    </row>
    <row r="25" spans="1:27" ht="63.75" customHeight="1" x14ac:dyDescent="0.25">
      <c r="A25" s="25">
        <v>15</v>
      </c>
      <c r="B25" s="8" t="s">
        <v>45</v>
      </c>
      <c r="C25" s="24" t="s">
        <v>11</v>
      </c>
      <c r="D25" s="25" t="s">
        <v>12</v>
      </c>
      <c r="E25" s="3">
        <v>1</v>
      </c>
      <c r="F25" s="3">
        <v>1</v>
      </c>
      <c r="G25" s="23" t="s">
        <v>13</v>
      </c>
      <c r="H25" s="14"/>
      <c r="I25" s="14"/>
      <c r="J25" s="14"/>
      <c r="K25" s="14"/>
      <c r="L25" s="14"/>
      <c r="M25" s="18">
        <v>2066.2984000000001</v>
      </c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>
        <v>4714.2597900000001</v>
      </c>
      <c r="AA25" s="18"/>
    </row>
    <row r="26" spans="1:27" ht="63.75" customHeight="1" x14ac:dyDescent="0.25">
      <c r="A26" s="25">
        <v>16</v>
      </c>
      <c r="B26" s="8" t="s">
        <v>46</v>
      </c>
      <c r="C26" s="24" t="s">
        <v>11</v>
      </c>
      <c r="D26" s="25" t="s">
        <v>12</v>
      </c>
      <c r="E26" s="3">
        <v>1</v>
      </c>
      <c r="F26" s="3">
        <v>1</v>
      </c>
      <c r="G26" s="23" t="s">
        <v>13</v>
      </c>
      <c r="H26" s="14"/>
      <c r="I26" s="14"/>
      <c r="J26" s="14"/>
      <c r="K26" s="14"/>
      <c r="L26" s="14"/>
      <c r="M26" s="18"/>
      <c r="N26" s="18">
        <v>2789.5028400000001</v>
      </c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>
        <v>6128.5377399999998</v>
      </c>
    </row>
    <row r="27" spans="1:27" ht="63.75" customHeight="1" x14ac:dyDescent="0.25">
      <c r="A27" s="25">
        <v>17</v>
      </c>
      <c r="B27" s="8" t="s">
        <v>57</v>
      </c>
      <c r="C27" s="24" t="s">
        <v>11</v>
      </c>
      <c r="D27" s="25" t="s">
        <v>12</v>
      </c>
      <c r="E27" s="3">
        <v>1</v>
      </c>
      <c r="F27" s="3">
        <v>1</v>
      </c>
      <c r="G27" s="23" t="s">
        <v>13</v>
      </c>
      <c r="H27" s="14"/>
      <c r="I27" s="14"/>
      <c r="J27" s="14"/>
      <c r="K27" s="14"/>
      <c r="L27" s="14"/>
      <c r="M27" s="18"/>
      <c r="N27" s="18"/>
      <c r="O27" s="18"/>
      <c r="P27" s="18"/>
      <c r="Q27" s="18">
        <v>6597.2650000000003</v>
      </c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ht="25.5" x14ac:dyDescent="0.25">
      <c r="A28" s="46" t="s">
        <v>25</v>
      </c>
      <c r="B28" s="47" t="s">
        <v>26</v>
      </c>
      <c r="C28" s="48"/>
      <c r="D28" s="32"/>
      <c r="E28" s="32"/>
      <c r="F28" s="32"/>
      <c r="G28" s="23" t="s">
        <v>13</v>
      </c>
      <c r="H28" s="42"/>
      <c r="I28" s="42"/>
      <c r="J28" s="42"/>
      <c r="K28" s="42"/>
      <c r="L28" s="42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1:27" ht="25.5" x14ac:dyDescent="0.25">
      <c r="A29" s="46"/>
      <c r="B29" s="47"/>
      <c r="C29" s="48"/>
      <c r="D29" s="32"/>
      <c r="E29" s="32"/>
      <c r="F29" s="32"/>
      <c r="G29" s="23" t="s">
        <v>13</v>
      </c>
      <c r="H29" s="42"/>
      <c r="I29" s="42"/>
      <c r="J29" s="42"/>
      <c r="K29" s="42"/>
      <c r="L29" s="42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1:27" ht="25.5" x14ac:dyDescent="0.25">
      <c r="A30" s="2">
        <v>1</v>
      </c>
      <c r="B30" s="7" t="s">
        <v>54</v>
      </c>
      <c r="C30" s="6" t="s">
        <v>11</v>
      </c>
      <c r="D30" s="2" t="s">
        <v>12</v>
      </c>
      <c r="E30" s="2">
        <v>1</v>
      </c>
      <c r="F30" s="2">
        <v>1</v>
      </c>
      <c r="G30" s="23" t="s">
        <v>13</v>
      </c>
      <c r="H30" s="14">
        <v>174.03030000000001</v>
      </c>
      <c r="I30" s="14"/>
      <c r="J30" s="14"/>
      <c r="K30" s="14"/>
      <c r="L30" s="1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ht="25.5" x14ac:dyDescent="0.25">
      <c r="A31" s="2">
        <v>2</v>
      </c>
      <c r="B31" s="6" t="s">
        <v>14</v>
      </c>
      <c r="C31" s="6" t="s">
        <v>11</v>
      </c>
      <c r="D31" s="2" t="s">
        <v>12</v>
      </c>
      <c r="E31" s="2">
        <v>0</v>
      </c>
      <c r="F31" s="2">
        <v>1</v>
      </c>
      <c r="G31" s="23" t="s">
        <v>13</v>
      </c>
      <c r="H31" s="14"/>
      <c r="I31" s="14"/>
      <c r="J31" s="14"/>
      <c r="K31" s="14">
        <v>1947.96</v>
      </c>
      <c r="L31" s="14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ht="38.25" x14ac:dyDescent="0.25">
      <c r="A32" s="25">
        <v>3</v>
      </c>
      <c r="B32" s="22" t="s">
        <v>53</v>
      </c>
      <c r="C32" s="22" t="s">
        <v>11</v>
      </c>
      <c r="D32" s="13" t="s">
        <v>12</v>
      </c>
      <c r="E32" s="13">
        <v>2</v>
      </c>
      <c r="F32" s="13">
        <v>2</v>
      </c>
      <c r="G32" s="23" t="s">
        <v>13</v>
      </c>
      <c r="H32" s="14"/>
      <c r="I32" s="14">
        <v>219.81</v>
      </c>
      <c r="J32" s="14"/>
      <c r="K32" s="14"/>
      <c r="L32" s="1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ht="63.75" x14ac:dyDescent="0.25">
      <c r="A33" s="25">
        <v>4</v>
      </c>
      <c r="B33" s="6" t="s">
        <v>49</v>
      </c>
      <c r="C33" s="28" t="s">
        <v>11</v>
      </c>
      <c r="D33" s="2" t="s">
        <v>68</v>
      </c>
      <c r="E33" s="2">
        <v>0</v>
      </c>
      <c r="F33" s="2">
        <v>1</v>
      </c>
      <c r="G33" s="23" t="s">
        <v>13</v>
      </c>
      <c r="H33" s="14"/>
      <c r="I33" s="14"/>
      <c r="J33" s="14"/>
      <c r="K33" s="14"/>
      <c r="L33" s="14">
        <v>2956.32</v>
      </c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ht="25.5" x14ac:dyDescent="0.25">
      <c r="A34" s="25">
        <v>5</v>
      </c>
      <c r="B34" s="6" t="s">
        <v>65</v>
      </c>
      <c r="C34" s="6" t="s">
        <v>11</v>
      </c>
      <c r="D34" s="2" t="s">
        <v>12</v>
      </c>
      <c r="E34" s="2">
        <v>2</v>
      </c>
      <c r="F34" s="2">
        <v>2</v>
      </c>
      <c r="G34" s="23" t="s">
        <v>13</v>
      </c>
      <c r="H34" s="14"/>
      <c r="I34" s="14"/>
      <c r="J34" s="14">
        <v>78.501300000000001</v>
      </c>
      <c r="K34" s="14"/>
      <c r="L34" s="1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ht="25.5" x14ac:dyDescent="0.25">
      <c r="A35" s="25">
        <v>6</v>
      </c>
      <c r="B35" s="6" t="s">
        <v>19</v>
      </c>
      <c r="C35" s="6" t="s">
        <v>39</v>
      </c>
      <c r="D35" s="2" t="s">
        <v>22</v>
      </c>
      <c r="E35" s="2">
        <v>0</v>
      </c>
      <c r="F35" s="2">
        <v>150</v>
      </c>
      <c r="G35" s="23" t="s">
        <v>13</v>
      </c>
      <c r="H35" s="14">
        <v>269.68176999999997</v>
      </c>
      <c r="I35" s="14"/>
      <c r="J35" s="14"/>
      <c r="K35" s="14"/>
      <c r="L35" s="14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ht="25.5" x14ac:dyDescent="0.25">
      <c r="A36" s="25">
        <v>7</v>
      </c>
      <c r="B36" s="6" t="s">
        <v>55</v>
      </c>
      <c r="C36" s="6" t="s">
        <v>16</v>
      </c>
      <c r="D36" s="2" t="s">
        <v>17</v>
      </c>
      <c r="E36" s="2">
        <v>205</v>
      </c>
      <c r="F36" s="2">
        <v>2056</v>
      </c>
      <c r="G36" s="23" t="s">
        <v>13</v>
      </c>
      <c r="H36" s="14"/>
      <c r="I36" s="14">
        <v>485</v>
      </c>
      <c r="J36" s="14"/>
      <c r="K36" s="14"/>
      <c r="L36" s="1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ht="25.5" x14ac:dyDescent="0.25">
      <c r="A37" s="25">
        <v>8</v>
      </c>
      <c r="B37" s="6" t="s">
        <v>56</v>
      </c>
      <c r="C37" s="29" t="s">
        <v>20</v>
      </c>
      <c r="D37" s="2" t="s">
        <v>22</v>
      </c>
      <c r="E37" s="2"/>
      <c r="F37" s="2"/>
      <c r="G37" s="23" t="s">
        <v>13</v>
      </c>
      <c r="H37" s="14"/>
      <c r="I37" s="14"/>
      <c r="J37" s="14"/>
      <c r="K37" s="14"/>
      <c r="L37" s="1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ht="38.25" x14ac:dyDescent="0.25">
      <c r="A38" s="25">
        <v>9</v>
      </c>
      <c r="B38" s="8" t="s">
        <v>27</v>
      </c>
      <c r="C38" s="30"/>
      <c r="D38" s="2" t="s">
        <v>22</v>
      </c>
      <c r="E38" s="2">
        <v>76</v>
      </c>
      <c r="F38" s="2">
        <v>76</v>
      </c>
      <c r="G38" s="23" t="s">
        <v>13</v>
      </c>
      <c r="H38" s="14"/>
      <c r="I38" s="14"/>
      <c r="J38" s="14">
        <v>485</v>
      </c>
      <c r="K38" s="14"/>
      <c r="L38" s="1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ht="38.25" x14ac:dyDescent="0.25">
      <c r="A39" s="25">
        <v>10</v>
      </c>
      <c r="B39" s="8" t="s">
        <v>28</v>
      </c>
      <c r="C39" s="31"/>
      <c r="D39" s="25" t="s">
        <v>22</v>
      </c>
      <c r="E39" s="25">
        <v>58</v>
      </c>
      <c r="F39" s="25">
        <v>58</v>
      </c>
      <c r="G39" s="23" t="s">
        <v>13</v>
      </c>
      <c r="H39" s="15"/>
      <c r="I39" s="15"/>
      <c r="J39" s="15"/>
      <c r="K39" s="14">
        <v>396</v>
      </c>
      <c r="L39" s="15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ht="25.5" x14ac:dyDescent="0.25">
      <c r="A40" s="25">
        <v>11</v>
      </c>
      <c r="B40" s="8" t="s">
        <v>44</v>
      </c>
      <c r="C40" s="6" t="s">
        <v>11</v>
      </c>
      <c r="D40" s="25" t="s">
        <v>37</v>
      </c>
      <c r="E40" s="25">
        <v>1</v>
      </c>
      <c r="F40" s="25">
        <v>1</v>
      </c>
      <c r="G40" s="23" t="s">
        <v>13</v>
      </c>
      <c r="H40" s="15"/>
      <c r="I40" s="15"/>
      <c r="J40" s="15"/>
      <c r="K40" s="15"/>
      <c r="L40" s="15">
        <v>1530.6980000000001</v>
      </c>
      <c r="M40" s="17"/>
      <c r="N40" s="17"/>
      <c r="O40" s="17"/>
      <c r="P40" s="17"/>
      <c r="Q40" s="17"/>
      <c r="R40" s="17"/>
      <c r="S40" s="17"/>
      <c r="T40" s="17"/>
      <c r="U40" s="17">
        <v>2586.8796200000002</v>
      </c>
      <c r="V40" s="17"/>
      <c r="W40" s="17"/>
      <c r="X40" s="17"/>
      <c r="Y40" s="17"/>
      <c r="Z40" s="17"/>
      <c r="AA40" s="17"/>
    </row>
    <row r="41" spans="1:27" ht="25.5" x14ac:dyDescent="0.25">
      <c r="A41" s="25">
        <v>12</v>
      </c>
      <c r="B41" s="8" t="s">
        <v>47</v>
      </c>
      <c r="C41" s="26" t="s">
        <v>11</v>
      </c>
      <c r="D41" s="25" t="s">
        <v>37</v>
      </c>
      <c r="E41" s="25">
        <v>1</v>
      </c>
      <c r="F41" s="25">
        <v>1</v>
      </c>
      <c r="G41" s="23" t="s">
        <v>13</v>
      </c>
      <c r="H41" s="14"/>
      <c r="I41" s="14"/>
      <c r="J41" s="14"/>
      <c r="K41" s="14"/>
      <c r="L41" s="14"/>
      <c r="M41" s="17">
        <v>1989.9074000000001</v>
      </c>
      <c r="N41" s="17"/>
      <c r="O41" s="17"/>
      <c r="P41" s="17"/>
      <c r="Q41" s="17"/>
      <c r="R41" s="17"/>
      <c r="S41" s="17"/>
      <c r="T41" s="17"/>
      <c r="U41" s="17"/>
      <c r="V41" s="17">
        <v>3362.9434999999999</v>
      </c>
      <c r="W41" s="17"/>
      <c r="X41" s="17"/>
      <c r="Y41" s="17"/>
      <c r="Z41" s="17"/>
      <c r="AA41" s="17"/>
    </row>
    <row r="42" spans="1:27" ht="25.5" x14ac:dyDescent="0.25">
      <c r="A42" s="25">
        <v>13</v>
      </c>
      <c r="B42" s="8" t="s">
        <v>61</v>
      </c>
      <c r="C42" s="26" t="s">
        <v>11</v>
      </c>
      <c r="D42" s="25" t="s">
        <v>37</v>
      </c>
      <c r="E42" s="25">
        <v>1</v>
      </c>
      <c r="F42" s="25">
        <v>1</v>
      </c>
      <c r="G42" s="23" t="s">
        <v>13</v>
      </c>
      <c r="H42" s="14"/>
      <c r="I42" s="14"/>
      <c r="J42" s="14"/>
      <c r="K42" s="14"/>
      <c r="L42" s="14"/>
      <c r="M42" s="17"/>
      <c r="N42" s="17"/>
      <c r="O42" s="17"/>
      <c r="P42" s="17"/>
      <c r="Q42" s="17"/>
      <c r="R42" s="17">
        <v>3489.7359999999999</v>
      </c>
      <c r="S42" s="17"/>
      <c r="T42" s="17"/>
      <c r="U42" s="17"/>
      <c r="V42" s="17"/>
      <c r="W42" s="17"/>
      <c r="X42" s="17"/>
      <c r="Y42" s="17"/>
      <c r="Z42" s="17"/>
      <c r="AA42" s="17"/>
    </row>
    <row r="43" spans="1:27" ht="25.5" x14ac:dyDescent="0.25">
      <c r="A43" s="10" t="s">
        <v>29</v>
      </c>
      <c r="B43" s="5" t="s">
        <v>30</v>
      </c>
      <c r="C43" s="6"/>
      <c r="D43" s="2"/>
      <c r="E43" s="2"/>
      <c r="F43" s="2"/>
      <c r="G43" s="23" t="s">
        <v>13</v>
      </c>
      <c r="H43" s="14"/>
      <c r="I43" s="14"/>
      <c r="J43" s="14"/>
      <c r="K43" s="14"/>
      <c r="L43" s="1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ht="51" x14ac:dyDescent="0.25">
      <c r="A44" s="2">
        <v>1</v>
      </c>
      <c r="B44" s="6" t="s">
        <v>31</v>
      </c>
      <c r="C44" s="6" t="s">
        <v>32</v>
      </c>
      <c r="D44" s="2" t="s">
        <v>33</v>
      </c>
      <c r="E44" s="2">
        <v>60</v>
      </c>
      <c r="F44" s="2">
        <v>60</v>
      </c>
      <c r="G44" s="23" t="s">
        <v>13</v>
      </c>
      <c r="H44" s="14"/>
      <c r="I44" s="14">
        <v>748.06060000000002</v>
      </c>
      <c r="J44" s="14"/>
      <c r="K44" s="14"/>
      <c r="L44" s="1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ht="25.5" x14ac:dyDescent="0.25">
      <c r="A45" s="2">
        <v>2</v>
      </c>
      <c r="B45" s="7" t="s">
        <v>52</v>
      </c>
      <c r="C45" s="6" t="s">
        <v>11</v>
      </c>
      <c r="D45" s="2" t="s">
        <v>12</v>
      </c>
      <c r="E45" s="2">
        <v>2</v>
      </c>
      <c r="F45" s="2">
        <v>2</v>
      </c>
      <c r="G45" s="23" t="s">
        <v>13</v>
      </c>
      <c r="H45" s="14">
        <v>348.06060000000002</v>
      </c>
      <c r="I45" s="14"/>
      <c r="J45" s="14"/>
      <c r="K45" s="14"/>
      <c r="L45" s="14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spans="1:27" ht="63.75" x14ac:dyDescent="0.25">
      <c r="A46" s="2">
        <v>3</v>
      </c>
      <c r="B46" s="6" t="s">
        <v>62</v>
      </c>
      <c r="C46" s="6" t="s">
        <v>20</v>
      </c>
      <c r="D46" s="2" t="s">
        <v>22</v>
      </c>
      <c r="E46" s="2">
        <v>116</v>
      </c>
      <c r="F46" s="2">
        <v>116</v>
      </c>
      <c r="G46" s="23" t="s">
        <v>13</v>
      </c>
      <c r="H46" s="14"/>
      <c r="I46" s="14"/>
      <c r="J46" s="14">
        <v>2974.5360000000001</v>
      </c>
      <c r="K46" s="14"/>
      <c r="L46" s="1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ht="25.5" x14ac:dyDescent="0.25">
      <c r="A47" s="2">
        <v>4</v>
      </c>
      <c r="B47" s="6" t="s">
        <v>63</v>
      </c>
      <c r="C47" s="6" t="s">
        <v>11</v>
      </c>
      <c r="D47" s="2" t="s">
        <v>12</v>
      </c>
      <c r="E47" s="2">
        <v>1</v>
      </c>
      <c r="F47" s="2">
        <v>1</v>
      </c>
      <c r="G47" s="23" t="s">
        <v>13</v>
      </c>
      <c r="H47" s="14">
        <v>724.67840000000001</v>
      </c>
      <c r="I47" s="14"/>
      <c r="J47" s="14"/>
      <c r="K47" s="14"/>
      <c r="L47" s="1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ht="25.5" x14ac:dyDescent="0.25">
      <c r="A48" s="2">
        <v>5</v>
      </c>
      <c r="B48" s="6" t="s">
        <v>64</v>
      </c>
      <c r="C48" s="6" t="s">
        <v>40</v>
      </c>
      <c r="D48" s="2" t="s">
        <v>12</v>
      </c>
      <c r="E48" s="2">
        <v>5</v>
      </c>
      <c r="F48" s="2">
        <v>5</v>
      </c>
      <c r="G48" s="23" t="s">
        <v>13</v>
      </c>
      <c r="H48" s="14">
        <v>121</v>
      </c>
      <c r="I48" s="14"/>
      <c r="J48" s="14"/>
      <c r="K48" s="14"/>
      <c r="L48" s="1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ht="38.25" x14ac:dyDescent="0.25">
      <c r="A49" s="2">
        <v>6</v>
      </c>
      <c r="B49" s="6" t="s">
        <v>53</v>
      </c>
      <c r="C49" s="6" t="s">
        <v>11</v>
      </c>
      <c r="D49" s="2" t="s">
        <v>12</v>
      </c>
      <c r="E49" s="2">
        <v>2</v>
      </c>
      <c r="F49" s="2">
        <v>2</v>
      </c>
      <c r="G49" s="23" t="s">
        <v>13</v>
      </c>
      <c r="H49" s="14">
        <v>439.62002000000001</v>
      </c>
      <c r="I49" s="14"/>
      <c r="J49" s="14"/>
      <c r="K49" s="14"/>
      <c r="L49" s="14"/>
      <c r="M49" s="17">
        <v>571.50602000000003</v>
      </c>
      <c r="N49" s="17"/>
      <c r="O49" s="17"/>
      <c r="P49" s="17"/>
      <c r="Q49" s="17"/>
      <c r="R49" s="17">
        <v>742.95782999999994</v>
      </c>
      <c r="S49" s="17"/>
      <c r="T49" s="17"/>
      <c r="U49" s="17"/>
      <c r="V49" s="17"/>
      <c r="W49" s="17">
        <v>965.84518000000003</v>
      </c>
      <c r="X49" s="17"/>
      <c r="Y49" s="17"/>
      <c r="Z49" s="17"/>
      <c r="AA49" s="17"/>
    </row>
    <row r="50" spans="1:27" ht="25.5" x14ac:dyDescent="0.25">
      <c r="A50" s="2">
        <v>7</v>
      </c>
      <c r="B50" s="6" t="s">
        <v>14</v>
      </c>
      <c r="C50" s="6" t="s">
        <v>11</v>
      </c>
      <c r="D50" s="2" t="s">
        <v>12</v>
      </c>
      <c r="E50" s="2">
        <v>0</v>
      </c>
      <c r="F50" s="2">
        <v>1</v>
      </c>
      <c r="G50" s="23" t="s">
        <v>13</v>
      </c>
      <c r="H50" s="14"/>
      <c r="I50" s="14"/>
      <c r="J50" s="14">
        <v>1947.96</v>
      </c>
      <c r="K50" s="14"/>
      <c r="L50" s="1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ht="63.75" x14ac:dyDescent="0.25">
      <c r="A51" s="2">
        <v>8</v>
      </c>
      <c r="B51" s="6" t="s">
        <v>49</v>
      </c>
      <c r="C51" s="27" t="s">
        <v>11</v>
      </c>
      <c r="D51" s="2" t="s">
        <v>68</v>
      </c>
      <c r="E51" s="2">
        <v>0</v>
      </c>
      <c r="F51" s="2">
        <v>1</v>
      </c>
      <c r="G51" s="23" t="s">
        <v>13</v>
      </c>
      <c r="H51" s="14"/>
      <c r="I51" s="14">
        <v>2956.32</v>
      </c>
      <c r="J51" s="14"/>
      <c r="K51" s="14"/>
      <c r="L51" s="1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ht="25.5" x14ac:dyDescent="0.25">
      <c r="A52" s="2">
        <v>9</v>
      </c>
      <c r="B52" s="6" t="s">
        <v>65</v>
      </c>
      <c r="C52" s="6" t="s">
        <v>11</v>
      </c>
      <c r="D52" s="2" t="s">
        <v>12</v>
      </c>
      <c r="E52" s="2">
        <v>2</v>
      </c>
      <c r="F52" s="2">
        <v>2</v>
      </c>
      <c r="G52" s="23" t="s">
        <v>13</v>
      </c>
      <c r="H52" s="14">
        <v>117.7529</v>
      </c>
      <c r="I52" s="14"/>
      <c r="J52" s="14"/>
      <c r="K52" s="14"/>
      <c r="L52" s="14"/>
      <c r="M52" s="17"/>
      <c r="N52" s="17"/>
      <c r="O52" s="17">
        <v>176.62934999999999</v>
      </c>
      <c r="P52" s="17"/>
      <c r="Q52" s="17"/>
      <c r="R52" s="17"/>
      <c r="S52" s="17"/>
      <c r="T52" s="17"/>
      <c r="U52" s="17"/>
      <c r="V52" s="17">
        <v>264.94403</v>
      </c>
      <c r="W52" s="17"/>
      <c r="X52" s="17"/>
      <c r="Y52" s="17"/>
      <c r="Z52" s="17"/>
      <c r="AA52" s="17"/>
    </row>
    <row r="53" spans="1:27" ht="25.5" x14ac:dyDescent="0.25">
      <c r="A53" s="2">
        <v>10</v>
      </c>
      <c r="B53" s="6" t="s">
        <v>19</v>
      </c>
      <c r="C53" s="6" t="s">
        <v>42</v>
      </c>
      <c r="D53" s="2" t="s">
        <v>22</v>
      </c>
      <c r="E53" s="2">
        <v>0</v>
      </c>
      <c r="F53" s="2">
        <v>178</v>
      </c>
      <c r="G53" s="23" t="s">
        <v>13</v>
      </c>
      <c r="H53" s="14">
        <v>341.78500000000003</v>
      </c>
      <c r="I53" s="14"/>
      <c r="J53" s="14"/>
      <c r="K53" s="14"/>
      <c r="L53" s="1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ht="38.25" x14ac:dyDescent="0.25">
      <c r="A54" s="2">
        <v>11</v>
      </c>
      <c r="B54" s="6" t="s">
        <v>34</v>
      </c>
      <c r="C54" s="6" t="s">
        <v>41</v>
      </c>
      <c r="D54" s="2" t="s">
        <v>22</v>
      </c>
      <c r="E54" s="2">
        <v>0</v>
      </c>
      <c r="F54" s="2">
        <v>23</v>
      </c>
      <c r="G54" s="23" t="s">
        <v>13</v>
      </c>
      <c r="H54" s="14"/>
      <c r="I54" s="14"/>
      <c r="J54" s="14"/>
      <c r="K54" s="14"/>
      <c r="L54" s="14"/>
      <c r="M54" s="17"/>
      <c r="N54" s="17"/>
      <c r="O54" s="17"/>
      <c r="P54" s="17">
        <v>3498.7</v>
      </c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ht="25.5" x14ac:dyDescent="0.25">
      <c r="A55" s="3">
        <v>12</v>
      </c>
      <c r="B55" s="9" t="s">
        <v>66</v>
      </c>
      <c r="C55" s="9" t="s">
        <v>11</v>
      </c>
      <c r="D55" s="3" t="s">
        <v>12</v>
      </c>
      <c r="E55" s="3">
        <v>1</v>
      </c>
      <c r="F55" s="3">
        <v>1</v>
      </c>
      <c r="G55" s="23" t="s">
        <v>13</v>
      </c>
      <c r="H55" s="14"/>
      <c r="I55" s="14"/>
      <c r="J55" s="14"/>
      <c r="K55" s="14"/>
      <c r="L55" s="14"/>
      <c r="M55" s="17"/>
      <c r="N55" s="17"/>
      <c r="O55" s="17"/>
      <c r="P55" s="17"/>
      <c r="Q55" s="17"/>
      <c r="R55" s="17"/>
      <c r="S55" s="17"/>
      <c r="T55" s="17">
        <v>3589.75</v>
      </c>
      <c r="U55" s="17"/>
      <c r="V55" s="17"/>
      <c r="W55" s="17"/>
      <c r="X55" s="17"/>
      <c r="Y55" s="17"/>
      <c r="Z55" s="17"/>
      <c r="AA55" s="17"/>
    </row>
    <row r="56" spans="1:27" ht="25.5" x14ac:dyDescent="0.25">
      <c r="A56" s="11" t="s">
        <v>35</v>
      </c>
      <c r="B56" s="5" t="s">
        <v>36</v>
      </c>
      <c r="C56" s="6"/>
      <c r="D56" s="2"/>
      <c r="E56" s="2"/>
      <c r="F56" s="2"/>
      <c r="G56" s="23" t="s">
        <v>13</v>
      </c>
      <c r="H56" s="14"/>
      <c r="I56" s="14"/>
      <c r="J56" s="14"/>
      <c r="K56" s="14"/>
      <c r="L56" s="1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ht="76.5" x14ac:dyDescent="0.25">
      <c r="A57" s="2">
        <v>1</v>
      </c>
      <c r="B57" s="6" t="s">
        <v>67</v>
      </c>
      <c r="C57" s="6" t="s">
        <v>11</v>
      </c>
      <c r="D57" s="2" t="s">
        <v>12</v>
      </c>
      <c r="E57" s="2">
        <v>0</v>
      </c>
      <c r="F57" s="2">
        <v>3</v>
      </c>
      <c r="G57" s="23" t="s">
        <v>13</v>
      </c>
      <c r="H57" s="14"/>
      <c r="I57" s="14"/>
      <c r="J57" s="14"/>
      <c r="K57" s="14"/>
      <c r="L57" s="14"/>
      <c r="M57" s="17"/>
      <c r="N57" s="17">
        <v>3500</v>
      </c>
      <c r="O57" s="17">
        <v>3500</v>
      </c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x14ac:dyDescent="0.25">
      <c r="A58" s="2"/>
      <c r="B58" s="6" t="s">
        <v>48</v>
      </c>
      <c r="C58" s="6"/>
      <c r="D58" s="2"/>
      <c r="E58" s="2"/>
      <c r="F58" s="2"/>
      <c r="G58" s="21">
        <f>SUM(H58:AA58)</f>
        <v>90798.988920000033</v>
      </c>
      <c r="H58" s="15">
        <f t="shared" ref="H58:AA58" si="0">SUM(H11:H57)</f>
        <v>5041.1258100000005</v>
      </c>
      <c r="I58" s="21">
        <f t="shared" si="0"/>
        <v>8626.1072100000001</v>
      </c>
      <c r="J58" s="21">
        <f t="shared" si="0"/>
        <v>7433.9584000000004</v>
      </c>
      <c r="K58" s="21">
        <f t="shared" si="0"/>
        <v>5256.5280999999995</v>
      </c>
      <c r="L58" s="21">
        <f t="shared" si="0"/>
        <v>7159.9545699999999</v>
      </c>
      <c r="M58" s="21">
        <f t="shared" si="0"/>
        <v>4627.7118200000004</v>
      </c>
      <c r="N58" s="21">
        <f t="shared" si="0"/>
        <v>6861.0088599999999</v>
      </c>
      <c r="O58" s="21">
        <f t="shared" si="0"/>
        <v>3676.6293500000002</v>
      </c>
      <c r="P58" s="21">
        <f t="shared" si="0"/>
        <v>3675.32935</v>
      </c>
      <c r="Q58" s="21">
        <f t="shared" si="0"/>
        <v>6597.2650000000003</v>
      </c>
      <c r="R58" s="21">
        <f t="shared" si="0"/>
        <v>4232.6938300000002</v>
      </c>
      <c r="S58" s="21">
        <f t="shared" si="0"/>
        <v>742.95782999999994</v>
      </c>
      <c r="T58" s="21">
        <f t="shared" si="0"/>
        <v>3589.75</v>
      </c>
      <c r="U58" s="21">
        <f t="shared" si="0"/>
        <v>2851.8236400000001</v>
      </c>
      <c r="V58" s="21">
        <f t="shared" si="0"/>
        <v>3627.88753</v>
      </c>
      <c r="W58" s="21">
        <f t="shared" si="0"/>
        <v>965.84518000000003</v>
      </c>
      <c r="X58" s="21">
        <f t="shared" si="0"/>
        <v>965.84518000000003</v>
      </c>
      <c r="Y58" s="21">
        <f t="shared" si="0"/>
        <v>3626.3536899999999</v>
      </c>
      <c r="Z58" s="21">
        <f t="shared" si="0"/>
        <v>5111.6758300000001</v>
      </c>
      <c r="AA58" s="21">
        <f t="shared" si="0"/>
        <v>6128.5377399999998</v>
      </c>
    </row>
  </sheetData>
  <mergeCells count="27">
    <mergeCell ref="W1:AA1"/>
    <mergeCell ref="W2:AA2"/>
    <mergeCell ref="W3:AA3"/>
    <mergeCell ref="W4:AA4"/>
    <mergeCell ref="A6:A9"/>
    <mergeCell ref="B6:B9"/>
    <mergeCell ref="C6:F6"/>
    <mergeCell ref="G6:G9"/>
    <mergeCell ref="C7:C9"/>
    <mergeCell ref="D7:D9"/>
    <mergeCell ref="E7:F7"/>
    <mergeCell ref="E8:E9"/>
    <mergeCell ref="F8:F9"/>
    <mergeCell ref="A28:A29"/>
    <mergeCell ref="B28:B29"/>
    <mergeCell ref="C28:C29"/>
    <mergeCell ref="D28:D29"/>
    <mergeCell ref="E28:E29"/>
    <mergeCell ref="C37:C39"/>
    <mergeCell ref="F28:F29"/>
    <mergeCell ref="H6:AA8"/>
    <mergeCell ref="K28:K29"/>
    <mergeCell ref="L28:L29"/>
    <mergeCell ref="H28:H29"/>
    <mergeCell ref="I28:I29"/>
    <mergeCell ref="J28:J29"/>
    <mergeCell ref="C20:C23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2025-06-23T00:06:28Z</dcterms:modified>
</cp:coreProperties>
</file>