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424 об уверж бюджета 1 кв 2023\"/>
    </mc:Choice>
  </mc:AlternateContent>
  <bookViews>
    <workbookView xWindow="0" yWindow="0" windowWidth="21570" windowHeight="8145"/>
  </bookViews>
  <sheets>
    <sheet name="Доходы" sheetId="2" r:id="rId1"/>
  </sheets>
  <definedNames>
    <definedName name="_xlnm.Print_Titles" localSheetId="0">Доходы!$8:$8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9" i="2" l="1"/>
  <c r="E160" i="2"/>
  <c r="E161" i="2"/>
  <c r="E162" i="2"/>
  <c r="E163" i="2"/>
  <c r="E166" i="2"/>
  <c r="E167" i="2"/>
  <c r="E168" i="2"/>
  <c r="E152" i="2"/>
  <c r="E153" i="2"/>
  <c r="E154" i="2"/>
  <c r="E155" i="2"/>
  <c r="E158" i="2"/>
  <c r="E147" i="2"/>
  <c r="E148" i="2"/>
  <c r="E149" i="2"/>
  <c r="E150" i="2"/>
  <c r="E151" i="2"/>
  <c r="E135" i="2"/>
  <c r="E136" i="2"/>
  <c r="E137" i="2"/>
  <c r="E138" i="2"/>
  <c r="E122" i="2"/>
  <c r="E129" i="2"/>
  <c r="E130" i="2"/>
  <c r="E131" i="2"/>
  <c r="E132" i="2"/>
  <c r="E133" i="2"/>
  <c r="E134" i="2"/>
  <c r="E116" i="2"/>
  <c r="E117" i="2"/>
  <c r="E121" i="2"/>
  <c r="E114" i="2"/>
  <c r="E115" i="2"/>
  <c r="E108" i="2"/>
  <c r="E109" i="2"/>
  <c r="E102" i="2"/>
  <c r="E103" i="2"/>
  <c r="E96" i="2"/>
  <c r="E97" i="2"/>
  <c r="E98" i="2"/>
  <c r="E99" i="2"/>
  <c r="E76" i="2"/>
  <c r="E77" i="2"/>
  <c r="E78" i="2"/>
  <c r="E79" i="2"/>
  <c r="E80" i="2"/>
  <c r="E81" i="2"/>
  <c r="E83" i="2"/>
  <c r="E84" i="2"/>
  <c r="E85" i="2"/>
  <c r="E86" i="2"/>
  <c r="E90" i="2"/>
  <c r="E91" i="2"/>
  <c r="E92" i="2"/>
  <c r="E93" i="2"/>
  <c r="E94" i="2"/>
  <c r="E95" i="2"/>
  <c r="E69" i="2"/>
  <c r="E73" i="2"/>
  <c r="E74" i="2"/>
  <c r="E75" i="2"/>
  <c r="E65" i="2"/>
  <c r="E66" i="2"/>
  <c r="E67" i="2"/>
  <c r="E68" i="2"/>
  <c r="E62" i="2"/>
  <c r="E63" i="2"/>
  <c r="E64" i="2"/>
  <c r="E43" i="2"/>
  <c r="E44" i="2"/>
  <c r="E45" i="2"/>
  <c r="E46" i="2"/>
  <c r="E47" i="2"/>
  <c r="E48" i="2"/>
  <c r="E49" i="2"/>
  <c r="E50" i="2"/>
  <c r="E51" i="2"/>
  <c r="E52" i="2"/>
  <c r="E53" i="2"/>
  <c r="E54" i="2"/>
  <c r="E30" i="2"/>
  <c r="E31" i="2"/>
  <c r="E32" i="2"/>
  <c r="E33" i="2"/>
  <c r="E34" i="2"/>
  <c r="E38" i="2"/>
  <c r="E39" i="2"/>
  <c r="E40" i="2"/>
  <c r="E41" i="2"/>
  <c r="E42" i="2"/>
  <c r="E24" i="2"/>
  <c r="E25" i="2"/>
  <c r="E26" i="2"/>
  <c r="E29" i="2"/>
  <c r="E19" i="2"/>
  <c r="E20" i="2"/>
  <c r="E21" i="2"/>
  <c r="E22" i="2"/>
  <c r="E23" i="2"/>
  <c r="E11" i="2"/>
  <c r="E12" i="2"/>
  <c r="E13" i="2"/>
  <c r="E14" i="2"/>
  <c r="E15" i="2"/>
  <c r="E16" i="2"/>
  <c r="E10" i="2"/>
</calcChain>
</file>

<file path=xl/sharedStrings.xml><?xml version="1.0" encoding="utf-8"?>
<sst xmlns="http://schemas.openxmlformats.org/spreadsheetml/2006/main" count="390" uniqueCount="334">
  <si>
    <t>Наименование показателя</t>
  </si>
  <si>
    <t>Доходы бюджета - всего</t>
  </si>
  <si>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</si>
  <si>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</si>
  <si>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</si>
  <si>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</si>
  <si>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</si>
  <si>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</si>
  <si>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</si>
  <si>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</si>
  <si>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</si>
  <si>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</si>
  <si>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</si>
  <si>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</si>
  <si>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</si>
  <si>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</si>
  <si>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</si>
  <si>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</si>
  <si>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</si>
  <si>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</si>
  <si>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</si>
  <si>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</si>
  <si>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</si>
  <si>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</si>
  <si>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</si>
  <si>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</si>
  <si>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</si>
  <si>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</si>
  <si>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</si>
  <si>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</si>
  <si>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</si>
  <si>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</si>
  <si>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</si>
  <si>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</si>
  <si>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</si>
  <si>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</si>
  <si>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</si>
  <si>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</si>
  <si>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</si>
  <si>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</si>
  <si>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</si>
  <si>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</si>
  <si>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</si>
  <si>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</si>
  <si>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</si>
  <si>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</si>
  <si>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</si>
  <si>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</si>
  <si>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</si>
  <si>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</si>
  <si>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</si>
  <si>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</si>
  <si>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</si>
  <si>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</si>
  <si>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</si>
  <si>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</si>
  <si>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</si>
  <si>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</si>
  <si>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</si>
  <si>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</si>
  <si>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</si>
  <si>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</si>
  <si>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</si>
  <si>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</si>
  <si>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</si>
  <si>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</si>
  <si>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</si>
  <si>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</si>
  <si>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</si>
  <si>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</si>
  <si>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</si>
  <si>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</si>
  <si>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</si>
  <si>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</si>
  <si>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</si>
  <si>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</si>
  <si>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</si>
  <si>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</si>
  <si>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</si>
  <si>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</si>
  <si>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</si>
  <si>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</si>
  <si>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</si>
  <si>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</si>
  <si>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</si>
  <si>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</si>
  <si>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</si>
  <si>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</si>
  <si>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</si>
  <si>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</si>
  <si>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</si>
  <si>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</si>
  <si>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</si>
  <si>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</si>
  <si>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муниципальных округов</t>
  </si>
  <si>
    <t xml:space="preserve"> 000 1090405214 0000 110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</si>
  <si>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</si>
  <si>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</si>
  <si>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</si>
  <si>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</si>
  <si>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муниципальных округов</t>
  </si>
  <si>
    <t xml:space="preserve"> 000 1090705214 0000 110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</si>
  <si>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</si>
  <si>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</si>
  <si>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</si>
  <si>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</si>
  <si>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</si>
  <si>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</si>
  <si>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</si>
  <si>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</si>
  <si>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</si>
  <si>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</si>
  <si>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</si>
  <si>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</si>
  <si>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</si>
  <si>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</si>
  <si>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</si>
  <si>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</si>
  <si>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</si>
  <si>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</si>
  <si>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</si>
  <si>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</si>
  <si>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</si>
  <si>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 000 1110701414 0000 120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</si>
  <si>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</si>
  <si>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</si>
  <si>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</si>
  <si>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</si>
  <si>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</si>
  <si>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</si>
  <si>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</si>
  <si>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</si>
  <si>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</si>
  <si>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</si>
  <si>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</si>
  <si>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</si>
  <si>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</si>
  <si>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</si>
  <si>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</si>
  <si>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</si>
  <si>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</si>
  <si>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</si>
  <si>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</si>
  <si>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</si>
  <si>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</si>
  <si>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</si>
  <si>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</si>
  <si>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</si>
  <si>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</si>
  <si>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</si>
  <si>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</si>
  <si>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</si>
  <si>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</si>
  <si>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</si>
  <si>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</si>
  <si>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</si>
  <si>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округов</t>
  </si>
  <si>
    <t xml:space="preserve"> 000 1130299414 0000 130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</si>
  <si>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</si>
  <si>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</si>
  <si>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</si>
  <si>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</si>
  <si>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</si>
  <si>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</si>
  <si>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</si>
  <si>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</si>
  <si>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</si>
  <si>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</si>
  <si>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</si>
  <si>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</si>
  <si>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</si>
  <si>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</si>
  <si>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</si>
  <si>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</si>
  <si>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</si>
  <si>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</si>
  <si>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</si>
  <si>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</si>
  <si>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</si>
  <si>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</si>
  <si>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</si>
  <si>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</si>
  <si>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</si>
  <si>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</si>
  <si>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</si>
  <si>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</si>
  <si>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</si>
  <si>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</si>
  <si>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</si>
  <si>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</si>
  <si>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</si>
  <si>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</si>
  <si>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</si>
  <si>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</si>
  <si>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</si>
  <si>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</si>
  <si>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</si>
  <si>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</si>
  <si>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</si>
  <si>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</si>
  <si>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</si>
  <si>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</si>
  <si>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</si>
  <si>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</si>
  <si>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</si>
  <si>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</si>
  <si>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</si>
  <si>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</si>
  <si>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</si>
  <si>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</si>
  <si>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</si>
  <si>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</si>
  <si>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</si>
  <si>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</si>
  <si>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</si>
  <si>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</si>
  <si>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</si>
  <si>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</si>
  <si>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</si>
  <si>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 xml:space="preserve"> 000 1160709014 0000 140</t>
  </si>
  <si>
    <t xml:space="preserve"> 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</si>
  <si>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 000 1160900000 0000 140</t>
  </si>
  <si>
    <t xml:space="preserve">  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</si>
  <si>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000 1160904014 0000 140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</si>
  <si>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</si>
  <si>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</si>
  <si>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</si>
  <si>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000 1161003014 0000 140</t>
  </si>
  <si>
    <t xml:space="preserve">  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</si>
  <si>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000 1161003214 0000 140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</si>
  <si>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</si>
  <si>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</si>
  <si>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</si>
  <si>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</si>
  <si>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округов</t>
  </si>
  <si>
    <t xml:space="preserve"> 000 1170104014 0000 180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</si>
  <si>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</si>
  <si>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</si>
  <si>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</si>
  <si>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</si>
  <si>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</si>
  <si>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</si>
  <si>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</si>
  <si>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</si>
  <si>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</si>
  <si>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</si>
  <si>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 xml:space="preserve">  Прочие дотации</t>
  </si>
  <si>
    <t xml:space="preserve"> 000 2021999900 0000 150</t>
  </si>
  <si>
    <t xml:space="preserve">  Прочие дотации бюджетам муниципальных округов</t>
  </si>
  <si>
    <t xml:space="preserve"> 000 2021999914 0000 150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</si>
  <si>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</si>
  <si>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</si>
  <si>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создание новых мест в общеобразовательных организациях, расположенных в сельской местности и поселках городского типа</t>
  </si>
  <si>
    <t xml:space="preserve"> 000 2022523000 0000 150</t>
  </si>
  <si>
    <t xml:space="preserve">  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</si>
  <si>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 xml:space="preserve"> 000 2022523014 0000 150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</si>
  <si>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</si>
  <si>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</si>
  <si>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</si>
  <si>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</si>
  <si>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</si>
  <si>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</si>
  <si>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</si>
  <si>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</si>
  <si>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</si>
  <si>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</si>
  <si>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округов на поддержку отрасли культуры</t>
  </si>
  <si>
    <t xml:space="preserve"> 000 2022551914 0000 150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</si>
  <si>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</si>
  <si>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</si>
  <si>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муниципальных округов на реализацию мероприятий по модернизации школьных систем образования</t>
  </si>
  <si>
    <t xml:space="preserve"> 000 2022575014 0000 150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</si>
  <si>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</si>
  <si>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</si>
  <si>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округов</t>
  </si>
  <si>
    <t xml:space="preserve"> 000 2022999914 0000 150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</si>
  <si>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</si>
  <si>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</si>
  <si>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</si>
  <si>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</si>
  <si>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</si>
  <si>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</si>
  <si>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</si>
  <si>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</si>
  <si>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</si>
  <si>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000 2023002914 0000 150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</si>
  <si>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</si>
  <si>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</si>
  <si>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</si>
  <si>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</si>
  <si>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</si>
  <si>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</si>
  <si>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</si>
  <si>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</si>
  <si>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</si>
  <si>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000 2023530400 0000 150</t>
  </si>
  <si>
    <t xml:space="preserve">  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</si>
  <si>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000 2023530414 0000 150</t>
  </si>
  <si>
    <t xml:space="preserve">  Субвенции бюджетам на государственную регистрацию актов гражданского состояния</t>
  </si>
  <si>
    <t xml:space="preserve"> 000 2023593000 0000 150</t>
  </si>
  <si>
    <t xml:space="preserve">  Субвенции бюджетам муниципальных округов на государственную регистрацию актов гражданского состояния</t>
  </si>
  <si>
    <t xml:space="preserve"> 000 2023593014 0000 150</t>
  </si>
  <si>
    <t xml:space="preserve">  Единая субвенция местным бюджетам из бюджета субъекта Российской Федерации</t>
  </si>
  <si>
    <t xml:space="preserve"> 000 2023690000 0000 150</t>
  </si>
  <si>
    <t xml:space="preserve">  Единая субвенция бюджетам муниципальных округов из бюджета субъекта Российской Федерации</t>
  </si>
  <si>
    <t xml:space="preserve"> 000 2023690014 0000 150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</si>
  <si>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</si>
  <si>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</si>
  <si>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округов</t>
  </si>
  <si>
    <t xml:space="preserve"> 000 2023999914 0000 150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</si>
  <si>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</si>
  <si>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</si>
  <si>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</si>
  <si>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</si>
  <si>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</si>
  <si>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000 2024530314 0000 150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</si>
  <si>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</si>
  <si>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</si>
  <si>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округов</t>
  </si>
  <si>
    <t xml:space="preserve"> 000 2024999914 0000 150</t>
  </si>
  <si>
    <t>Код бюджетной классификации</t>
  </si>
  <si>
    <t>План</t>
  </si>
  <si>
    <t>Исполнение</t>
  </si>
  <si>
    <t>% исполнения</t>
  </si>
  <si>
    <t>Приложение №1</t>
  </si>
  <si>
    <t>к постановлению</t>
  </si>
  <si>
    <t>рублей</t>
  </si>
  <si>
    <t>2</t>
  </si>
  <si>
    <t>00+A10:B220 8500000000 0000 000</t>
  </si>
  <si>
    <t>3</t>
  </si>
  <si>
    <t>4</t>
  </si>
  <si>
    <t>5</t>
  </si>
  <si>
    <t>ОБЪЕМ ДОХОДОВ БЮДЖЕТА ТЕРНЕЙСКОГО МУНИЦИПАЛЬНОГО ОКРУГА ЗА  1 КВАРТАЛ 2023 ГОДА</t>
  </si>
  <si>
    <t xml:space="preserve">№ 424 от 18.04.2023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</si>
</sst>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5" fillId="0" borderId="1" xfId="7" applyNumberFormat="1" applyProtection="1"/>
    <xf numFmtId="0" fontId="17" fillId="0" borderId="0" xfId="0" applyFont="1" applyProtection="1">
      <protection locked="0"/>
    </xf>
    <xf numFmtId="0" fontId="18" fillId="0" borderId="1" xfId="7" applyNumberFormat="1" applyFont="1" applyProtection="1"/>
    <xf numFmtId="0" fontId="17" fillId="0" borderId="61" xfId="0" applyFont="1" applyBorder="1" applyAlignment="1" applyProtection="1">
      <alignment horizontal="center" wrapText="1"/>
      <protection locked="0"/>
    </xf>
    <xf numFmtId="0" fontId="18" fillId="0" borderId="1" xfId="12" applyNumberFormat="1" applyFont="1" applyProtection="1">
      <alignment horizontal="left"/>
    </xf>
    <xf numFmtId="49" fontId="18" fillId="0" borderId="13" xfId="31" applyNumberFormat="1" applyFont="1" applyProtection="1"/>
    <xf numFmtId="0" fontId="18" fillId="0" borderId="1" xfId="5" applyNumberFormat="1" applyFont="1" applyProtection="1"/>
    <xf numFmtId="49" fontId="18" fillId="0" borderId="1" xfId="23" applyNumberFormat="1" applyFont="1" applyProtection="1"/>
    <xf numFmtId="0" fontId="19" fillId="0" borderId="1" xfId="1" applyNumberFormat="1" applyFont="1" applyProtection="1"/>
    <xf numFmtId="49" fontId="18" fillId="0" borderId="60" xfId="23" applyNumberFormat="1" applyFont="1" applyBorder="1" applyProtection="1"/>
    <xf numFmtId="0" fontId="18" fillId="0" borderId="60" xfId="5" applyNumberFormat="1" applyFont="1" applyBorder="1" applyProtection="1"/>
    <xf numFmtId="49" fontId="18" fillId="0" borderId="62" xfId="35" applyFont="1" applyBorder="1" applyAlignment="1">
      <alignment horizontal="center" vertical="center" wrapText="1"/>
    </xf>
    <xf numFmtId="49" fontId="18" fillId="0" borderId="63" xfId="37" applyNumberFormat="1" applyFont="1" applyBorder="1" applyAlignment="1" applyProtection="1">
      <alignment horizontal="center" vertical="center" wrapText="1"/>
    </xf>
    <xf numFmtId="49" fontId="18" fillId="0" borderId="18" xfId="37" applyNumberFormat="1" applyFont="1" applyAlignment="1" applyProtection="1">
      <alignment horizontal="center" vertical="center" wrapText="1"/>
    </xf>
    <xf numFmtId="4" fontId="18" fillId="0" borderId="17" xfId="42" applyNumberFormat="1" applyFont="1" applyBorder="1" applyProtection="1">
      <alignment horizontal="right"/>
    </xf>
    <xf numFmtId="4" fontId="18" fillId="0" borderId="16" xfId="42" applyNumberFormat="1" applyFont="1" applyProtection="1">
      <alignment horizontal="right"/>
    </xf>
    <xf numFmtId="0" fontId="18" fillId="0" borderId="1" xfId="19" applyNumberFormat="1" applyFont="1" applyProtection="1"/>
    <xf numFmtId="0" fontId="18" fillId="0" borderId="15" xfId="57" applyNumberFormat="1" applyFont="1" applyProtection="1"/>
    <xf numFmtId="0" fontId="18" fillId="2" borderId="1" xfId="59" applyNumberFormat="1" applyFont="1" applyProtection="1"/>
    <xf numFmtId="0" fontId="17" fillId="0" borderId="61" xfId="0" applyFont="1" applyBorder="1" applyAlignment="1" applyProtection="1">
      <alignment horizontal="left"/>
      <protection locked="0"/>
    </xf>
    <xf numFmtId="0" fontId="18" fillId="0" borderId="1" xfId="19" applyNumberFormat="1" applyFont="1" applyAlignment="1" applyProtection="1"/>
    <xf numFmtId="0" fontId="17" fillId="0" borderId="61" xfId="0" applyFont="1" applyBorder="1" applyAlignment="1" applyProtection="1">
      <alignment horizontal="right"/>
      <protection locked="0"/>
    </xf>
    <xf numFmtId="0" fontId="18" fillId="0" borderId="60" xfId="5" applyNumberFormat="1" applyFont="1" applyBorder="1" applyAlignment="1" applyProtection="1">
      <alignment horizontal="right"/>
    </xf>
    <xf numFmtId="49" fontId="18" fillId="0" borderId="65" xfId="35" applyFont="1" applyBorder="1" applyAlignment="1">
      <alignment horizontal="center" vertical="center" wrapText="1"/>
    </xf>
    <xf numFmtId="0" fontId="20" fillId="0" borderId="64" xfId="39" applyNumberFormat="1" applyFont="1" applyBorder="1" applyAlignment="1" applyProtection="1">
      <alignment wrapText="1"/>
    </xf>
    <xf numFmtId="0" fontId="20" fillId="0" borderId="62" xfId="53" applyNumberFormat="1" applyFont="1" applyBorder="1" applyAlignment="1" applyProtection="1">
      <alignment wrapText="1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2"/>
  <sheetViews>
    <sheetView tabSelected="1" topLeftCell="A169" zoomScaleNormal="100" zoomScaleSheetLayoutView="70" zoomScalePageLayoutView="70" workbookViewId="0">
      <selection activeCell="D7" sqref="D7"/>
    </sheetView>
  </sheetViews>
  <sheetFormatPr defaultColWidth="9.140625" defaultRowHeight="15" x14ac:dyDescent="0.25"/>
  <cols>
    <col min="1" max="1" width="23" style="3" customWidth="1"/>
    <col min="2" max="2" width="70.140625" style="3" customWidth="1"/>
    <col min="3" max="3" width="15.5703125" style="3" customWidth="1"/>
    <col min="4" max="4" width="14" style="3" customWidth="1"/>
    <col min="5" max="5" width="8" style="3" customWidth="1"/>
    <col min="6" max="6" width="9.140625" style="1" customWidth="1"/>
    <col min="7" max="16384" width="9.140625" style="1"/>
  </cols>
  <sheetData>
    <row r="1" spans="1:6" ht="14.1" customHeight="1" x14ac:dyDescent="0.25">
      <c r="B1" s="6"/>
      <c r="C1" s="7"/>
      <c r="D1" s="8"/>
      <c r="E1" s="8"/>
      <c r="F1" s="2"/>
    </row>
    <row r="2" spans="1:6" ht="14.1" customHeight="1" x14ac:dyDescent="0.25">
      <c r="B2" s="6"/>
      <c r="C2" s="9"/>
      <c r="D2" s="8" t="s">
        <v>324</v>
      </c>
      <c r="E2" s="8"/>
      <c r="F2" s="2"/>
    </row>
    <row r="3" spans="1:6" ht="15" customHeight="1" x14ac:dyDescent="0.25">
      <c r="B3" s="4"/>
      <c r="C3" s="4"/>
      <c r="D3" s="8" t="s">
        <v>325</v>
      </c>
      <c r="E3" s="8"/>
      <c r="F3" s="2"/>
    </row>
    <row r="4" spans="1:6" ht="12.95" customHeight="1" x14ac:dyDescent="0.25">
      <c r="B4" s="8"/>
      <c r="C4" s="8"/>
      <c r="D4" s="8" t="s">
        <v>333</v>
      </c>
      <c r="E4" s="8"/>
      <c r="F4" s="2"/>
    </row>
    <row r="5" spans="1:6" ht="12.95" customHeight="1" x14ac:dyDescent="0.25">
      <c r="A5" s="1"/>
      <c r="B5" s="1"/>
      <c r="C5" s="1"/>
      <c r="D5" s="1"/>
      <c r="E5" s="1"/>
      <c r="F5" s="2"/>
    </row>
    <row r="6" spans="1:6" ht="12.95" customHeight="1" x14ac:dyDescent="0.25">
      <c r="A6" s="28" t="s">
        <v>332</v>
      </c>
      <c r="B6" s="29"/>
      <c r="C6" s="29"/>
      <c r="D6" s="29"/>
      <c r="E6" s="29"/>
      <c r="F6" s="2"/>
    </row>
    <row r="7" spans="1:6" ht="24.75" customHeight="1" x14ac:dyDescent="0.25">
      <c r="B7" s="10"/>
      <c r="C7" s="11"/>
      <c r="D7" s="12"/>
      <c r="E7" s="24" t="s">
        <v>326</v>
      </c>
      <c r="F7" s="2"/>
    </row>
    <row r="8" spans="1:6" ht="43.9" customHeight="1" x14ac:dyDescent="0.25">
      <c r="A8" s="5" t="s">
        <v>320</v>
      </c>
      <c r="B8" s="13" t="s">
        <v>0</v>
      </c>
      <c r="C8" s="14" t="s">
        <v>321</v>
      </c>
      <c r="D8" s="15" t="s">
        <v>322</v>
      </c>
      <c r="E8" s="15" t="s">
        <v>323</v>
      </c>
      <c r="F8" s="2"/>
    </row>
    <row r="9" spans="1:6" ht="16.899999999999999" customHeight="1" x14ac:dyDescent="0.25">
      <c r="A9" s="5">
        <v>1</v>
      </c>
      <c r="B9" s="25" t="s">
        <v>327</v>
      </c>
      <c r="C9" s="14" t="s">
        <v>329</v>
      </c>
      <c r="D9" s="15" t="s">
        <v>330</v>
      </c>
      <c r="E9" s="15" t="s">
        <v>331</v>
      </c>
      <c r="F9" s="2"/>
    </row>
    <row r="10" spans="1:6" ht="21.75" customHeight="1" x14ac:dyDescent="0.25">
      <c r="A10" s="23" t="s">
        <v>328</v>
      </c>
      <c r="B10" s="26" t="s">
        <v>1</v>
      </c>
      <c r="C10" s="16">
        <v>1006372082.09</v>
      </c>
      <c r="D10" s="17">
        <v>189408806.75999999</v>
      </c>
      <c r="E10" s="17">
        <f>D10/C10*100</f>
        <v>18.820952024686743</v>
      </c>
      <c r="F10" s="2"/>
    </row>
    <row r="11" spans="1:6" x14ac:dyDescent="0.25">
      <c r="A11" s="21" t="s">
        <v>4</v>
      </c>
      <c r="B11" s="27" t="s">
        <v>3</v>
      </c>
      <c r="C11" s="16">
        <v>128393740</v>
      </c>
      <c r="D11" s="17">
        <v>19972162.530000001</v>
      </c>
      <c r="E11" s="17">
        <f t="shared" ref="E11:E73" si="0">D11/C11*100</f>
        <v>15.555402101379709</v>
      </c>
      <c r="F11" s="2"/>
    </row>
    <row r="12" spans="1:6" x14ac:dyDescent="0.25">
      <c r="A12" s="21" t="s">
        <v>6</v>
      </c>
      <c r="B12" s="27" t="s">
        <v>5</v>
      </c>
      <c r="C12" s="16">
        <v>68686000</v>
      </c>
      <c r="D12" s="17">
        <v>7828098.25</v>
      </c>
      <c r="E12" s="17">
        <f t="shared" si="0"/>
        <v>11.396934236962409</v>
      </c>
      <c r="F12" s="2"/>
    </row>
    <row r="13" spans="1:6" x14ac:dyDescent="0.25">
      <c r="A13" s="21" t="s">
        <v>8</v>
      </c>
      <c r="B13" s="27" t="s">
        <v>7</v>
      </c>
      <c r="C13" s="16">
        <v>68686000</v>
      </c>
      <c r="D13" s="17">
        <v>7828098.25</v>
      </c>
      <c r="E13" s="17">
        <f t="shared" si="0"/>
        <v>11.396934236962409</v>
      </c>
      <c r="F13" s="2"/>
    </row>
    <row r="14" spans="1:6" ht="70.900000000000006" customHeight="1" x14ac:dyDescent="0.25">
      <c r="A14" s="21" t="s">
        <v>10</v>
      </c>
      <c r="B14" s="27" t="s">
        <v>9</v>
      </c>
      <c r="C14" s="16">
        <v>67425000</v>
      </c>
      <c r="D14" s="17">
        <v>7813414.8200000003</v>
      </c>
      <c r="E14" s="17">
        <f t="shared" si="0"/>
        <v>11.588305257693735</v>
      </c>
      <c r="F14" s="2"/>
    </row>
    <row r="15" spans="1:6" ht="70.150000000000006" customHeight="1" x14ac:dyDescent="0.25">
      <c r="A15" s="21" t="s">
        <v>12</v>
      </c>
      <c r="B15" s="27" t="s">
        <v>11</v>
      </c>
      <c r="C15" s="16">
        <v>157000</v>
      </c>
      <c r="D15" s="17">
        <v>-1590.42</v>
      </c>
      <c r="E15" s="17">
        <f t="shared" si="0"/>
        <v>-1.0130063694267517</v>
      </c>
      <c r="F15" s="2"/>
    </row>
    <row r="16" spans="1:6" ht="26.25" x14ac:dyDescent="0.25">
      <c r="A16" s="21" t="s">
        <v>14</v>
      </c>
      <c r="B16" s="27" t="s">
        <v>13</v>
      </c>
      <c r="C16" s="16">
        <v>803000</v>
      </c>
      <c r="D16" s="17">
        <v>-59123.5</v>
      </c>
      <c r="E16" s="17">
        <f t="shared" si="0"/>
        <v>-7.3628268991282688</v>
      </c>
      <c r="F16" s="2"/>
    </row>
    <row r="17" spans="1:6" ht="77.25" x14ac:dyDescent="0.25">
      <c r="A17" s="21" t="s">
        <v>16</v>
      </c>
      <c r="B17" s="27" t="s">
        <v>15</v>
      </c>
      <c r="C17" s="16">
        <v>301000</v>
      </c>
      <c r="D17" s="17" t="s">
        <v>2</v>
      </c>
      <c r="E17" s="17"/>
      <c r="F17" s="2"/>
    </row>
    <row r="18" spans="1:6" ht="39" x14ac:dyDescent="0.25">
      <c r="A18" s="21" t="s">
        <v>18</v>
      </c>
      <c r="B18" s="27" t="s">
        <v>17</v>
      </c>
      <c r="C18" s="16" t="s">
        <v>2</v>
      </c>
      <c r="D18" s="17">
        <v>75397.350000000006</v>
      </c>
      <c r="E18" s="17"/>
      <c r="F18" s="2"/>
    </row>
    <row r="19" spans="1:6" ht="26.25" x14ac:dyDescent="0.25">
      <c r="A19" s="21" t="s">
        <v>20</v>
      </c>
      <c r="B19" s="27" t="s">
        <v>19</v>
      </c>
      <c r="C19" s="16">
        <v>26003400</v>
      </c>
      <c r="D19" s="17">
        <v>6991208.9400000004</v>
      </c>
      <c r="E19" s="17">
        <f t="shared" si="0"/>
        <v>26.885749325088259</v>
      </c>
      <c r="F19" s="2"/>
    </row>
    <row r="20" spans="1:6" ht="26.25" x14ac:dyDescent="0.25">
      <c r="A20" s="21" t="s">
        <v>22</v>
      </c>
      <c r="B20" s="27" t="s">
        <v>21</v>
      </c>
      <c r="C20" s="16">
        <v>26003400</v>
      </c>
      <c r="D20" s="17">
        <v>6991208.9400000004</v>
      </c>
      <c r="E20" s="17">
        <f t="shared" si="0"/>
        <v>26.885749325088259</v>
      </c>
      <c r="F20" s="2"/>
    </row>
    <row r="21" spans="1:6" ht="51.75" x14ac:dyDescent="0.25">
      <c r="A21" s="21" t="s">
        <v>24</v>
      </c>
      <c r="B21" s="27" t="s">
        <v>23</v>
      </c>
      <c r="C21" s="16">
        <v>12316510</v>
      </c>
      <c r="D21" s="17">
        <v>3594038.46</v>
      </c>
      <c r="E21" s="17">
        <f t="shared" si="0"/>
        <v>29.180656371001202</v>
      </c>
      <c r="F21" s="2"/>
    </row>
    <row r="22" spans="1:6" ht="77.25" x14ac:dyDescent="0.25">
      <c r="A22" s="21" t="s">
        <v>26</v>
      </c>
      <c r="B22" s="27" t="s">
        <v>25</v>
      </c>
      <c r="C22" s="16">
        <v>12316510</v>
      </c>
      <c r="D22" s="17">
        <v>3594038.46</v>
      </c>
      <c r="E22" s="17">
        <f t="shared" si="0"/>
        <v>29.180656371001202</v>
      </c>
      <c r="F22" s="2"/>
    </row>
    <row r="23" spans="1:6" ht="51.75" x14ac:dyDescent="0.25">
      <c r="A23" s="21" t="s">
        <v>28</v>
      </c>
      <c r="B23" s="27" t="s">
        <v>27</v>
      </c>
      <c r="C23" s="16">
        <v>85550</v>
      </c>
      <c r="D23" s="17">
        <v>14750.43</v>
      </c>
      <c r="E23" s="17">
        <f t="shared" si="0"/>
        <v>17.241881940385738</v>
      </c>
      <c r="F23" s="2"/>
    </row>
    <row r="24" spans="1:6" ht="77.25" x14ac:dyDescent="0.25">
      <c r="A24" s="21" t="s">
        <v>30</v>
      </c>
      <c r="B24" s="27" t="s">
        <v>29</v>
      </c>
      <c r="C24" s="16">
        <v>85550</v>
      </c>
      <c r="D24" s="17">
        <v>14750.43</v>
      </c>
      <c r="E24" s="17">
        <f>D24/C24*100</f>
        <v>17.241881940385738</v>
      </c>
      <c r="F24" s="2"/>
    </row>
    <row r="25" spans="1:6" ht="51.75" x14ac:dyDescent="0.25">
      <c r="A25" s="21" t="s">
        <v>32</v>
      </c>
      <c r="B25" s="27" t="s">
        <v>31</v>
      </c>
      <c r="C25" s="16">
        <v>13601340</v>
      </c>
      <c r="D25" s="17">
        <v>3842977.47</v>
      </c>
      <c r="E25" s="17">
        <f t="shared" si="0"/>
        <v>28.25440338966602</v>
      </c>
      <c r="F25" s="2"/>
    </row>
    <row r="26" spans="1:6" ht="70.900000000000006" customHeight="1" x14ac:dyDescent="0.25">
      <c r="A26" s="21" t="s">
        <v>34</v>
      </c>
      <c r="B26" s="27" t="s">
        <v>33</v>
      </c>
      <c r="C26" s="16">
        <v>13601340</v>
      </c>
      <c r="D26" s="17">
        <v>3842977.47</v>
      </c>
      <c r="E26" s="17">
        <f t="shared" si="0"/>
        <v>28.25440338966602</v>
      </c>
      <c r="F26" s="2"/>
    </row>
    <row r="27" spans="1:6" ht="43.9" customHeight="1" x14ac:dyDescent="0.25">
      <c r="A27" s="21" t="s">
        <v>36</v>
      </c>
      <c r="B27" s="27" t="s">
        <v>35</v>
      </c>
      <c r="C27" s="16" t="s">
        <v>2</v>
      </c>
      <c r="D27" s="17">
        <v>-460557.42</v>
      </c>
      <c r="E27" s="17"/>
      <c r="F27" s="2"/>
    </row>
    <row r="28" spans="1:6" ht="67.150000000000006" customHeight="1" x14ac:dyDescent="0.25">
      <c r="A28" s="21" t="s">
        <v>38</v>
      </c>
      <c r="B28" s="27" t="s">
        <v>37</v>
      </c>
      <c r="C28" s="16" t="s">
        <v>2</v>
      </c>
      <c r="D28" s="17">
        <v>-460557.42</v>
      </c>
      <c r="E28" s="17"/>
      <c r="F28" s="2"/>
    </row>
    <row r="29" spans="1:6" x14ac:dyDescent="0.25">
      <c r="A29" s="21" t="s">
        <v>40</v>
      </c>
      <c r="B29" s="27" t="s">
        <v>39</v>
      </c>
      <c r="C29" s="16">
        <v>4378890</v>
      </c>
      <c r="D29" s="17">
        <v>502586.23</v>
      </c>
      <c r="E29" s="17">
        <f t="shared" si="0"/>
        <v>11.477480137660457</v>
      </c>
      <c r="F29" s="2"/>
    </row>
    <row r="30" spans="1:6" x14ac:dyDescent="0.25">
      <c r="A30" s="21" t="s">
        <v>42</v>
      </c>
      <c r="B30" s="27" t="s">
        <v>41</v>
      </c>
      <c r="C30" s="16">
        <v>340890</v>
      </c>
      <c r="D30" s="17">
        <v>65332.93</v>
      </c>
      <c r="E30" s="17">
        <f>D30/C30*100</f>
        <v>19.165399395699492</v>
      </c>
      <c r="F30" s="2"/>
    </row>
    <row r="31" spans="1:6" ht="26.25" x14ac:dyDescent="0.25">
      <c r="A31" s="21" t="s">
        <v>44</v>
      </c>
      <c r="B31" s="27" t="s">
        <v>43</v>
      </c>
      <c r="C31" s="16">
        <v>221660</v>
      </c>
      <c r="D31" s="17">
        <v>34310.839999999997</v>
      </c>
      <c r="E31" s="17">
        <f t="shared" si="0"/>
        <v>15.479039971126948</v>
      </c>
      <c r="F31" s="2"/>
    </row>
    <row r="32" spans="1:6" ht="26.25" x14ac:dyDescent="0.25">
      <c r="A32" s="21" t="s">
        <v>45</v>
      </c>
      <c r="B32" s="27" t="s">
        <v>43</v>
      </c>
      <c r="C32" s="16">
        <v>221660</v>
      </c>
      <c r="D32" s="17">
        <v>34310.839999999997</v>
      </c>
      <c r="E32" s="17">
        <f t="shared" si="0"/>
        <v>15.479039971126948</v>
      </c>
      <c r="F32" s="2"/>
    </row>
    <row r="33" spans="1:6" ht="26.25" x14ac:dyDescent="0.25">
      <c r="A33" s="21" t="s">
        <v>47</v>
      </c>
      <c r="B33" s="27" t="s">
        <v>46</v>
      </c>
      <c r="C33" s="16">
        <v>119230</v>
      </c>
      <c r="D33" s="17">
        <v>31022.09</v>
      </c>
      <c r="E33" s="17">
        <f t="shared" si="0"/>
        <v>26.018694959322318</v>
      </c>
      <c r="F33" s="2"/>
    </row>
    <row r="34" spans="1:6" ht="39" x14ac:dyDescent="0.25">
      <c r="A34" s="21" t="s">
        <v>49</v>
      </c>
      <c r="B34" s="27" t="s">
        <v>48</v>
      </c>
      <c r="C34" s="16">
        <v>119230</v>
      </c>
      <c r="D34" s="17">
        <v>31022.09</v>
      </c>
      <c r="E34" s="17">
        <f t="shared" si="0"/>
        <v>26.018694959322318</v>
      </c>
      <c r="F34" s="2"/>
    </row>
    <row r="35" spans="1:6" x14ac:dyDescent="0.25">
      <c r="A35" s="21" t="s">
        <v>51</v>
      </c>
      <c r="B35" s="27" t="s">
        <v>50</v>
      </c>
      <c r="C35" s="16" t="s">
        <v>2</v>
      </c>
      <c r="D35" s="17">
        <v>-125647.62</v>
      </c>
      <c r="E35" s="17"/>
      <c r="F35" s="2"/>
    </row>
    <row r="36" spans="1:6" x14ac:dyDescent="0.25">
      <c r="A36" s="21" t="s">
        <v>52</v>
      </c>
      <c r="B36" s="27" t="s">
        <v>50</v>
      </c>
      <c r="C36" s="16" t="s">
        <v>2</v>
      </c>
      <c r="D36" s="17">
        <v>-119927.3</v>
      </c>
      <c r="E36" s="17"/>
      <c r="F36" s="2"/>
    </row>
    <row r="37" spans="1:6" ht="26.25" x14ac:dyDescent="0.25">
      <c r="A37" s="21" t="s">
        <v>54</v>
      </c>
      <c r="B37" s="27" t="s">
        <v>53</v>
      </c>
      <c r="C37" s="16" t="s">
        <v>2</v>
      </c>
      <c r="D37" s="17">
        <v>-5720.32</v>
      </c>
      <c r="E37" s="17"/>
      <c r="F37" s="2"/>
    </row>
    <row r="38" spans="1:6" x14ac:dyDescent="0.25">
      <c r="A38" s="21" t="s">
        <v>56</v>
      </c>
      <c r="B38" s="27" t="s">
        <v>55</v>
      </c>
      <c r="C38" s="16">
        <v>1908000</v>
      </c>
      <c r="D38" s="17">
        <v>634607.88</v>
      </c>
      <c r="E38" s="17">
        <f t="shared" si="0"/>
        <v>33.260371069182391</v>
      </c>
      <c r="F38" s="2"/>
    </row>
    <row r="39" spans="1:6" x14ac:dyDescent="0.25">
      <c r="A39" s="21" t="s">
        <v>57</v>
      </c>
      <c r="B39" s="27" t="s">
        <v>55</v>
      </c>
      <c r="C39" s="16">
        <v>1908000</v>
      </c>
      <c r="D39" s="17">
        <v>634607.88</v>
      </c>
      <c r="E39" s="17">
        <f t="shared" si="0"/>
        <v>33.260371069182391</v>
      </c>
      <c r="F39" s="2"/>
    </row>
    <row r="40" spans="1:6" x14ac:dyDescent="0.25">
      <c r="A40" s="21" t="s">
        <v>59</v>
      </c>
      <c r="B40" s="27" t="s">
        <v>58</v>
      </c>
      <c r="C40" s="16">
        <v>2130000</v>
      </c>
      <c r="D40" s="17">
        <v>-71706.960000000006</v>
      </c>
      <c r="E40" s="17">
        <f t="shared" si="0"/>
        <v>-3.3665239436619721</v>
      </c>
      <c r="F40" s="2"/>
    </row>
    <row r="41" spans="1:6" ht="26.25" x14ac:dyDescent="0.25">
      <c r="A41" s="21" t="s">
        <v>61</v>
      </c>
      <c r="B41" s="27" t="s">
        <v>60</v>
      </c>
      <c r="C41" s="16">
        <v>2130000</v>
      </c>
      <c r="D41" s="17">
        <v>-71706.960000000006</v>
      </c>
      <c r="E41" s="17">
        <f t="shared" si="0"/>
        <v>-3.3665239436619721</v>
      </c>
      <c r="F41" s="2"/>
    </row>
    <row r="42" spans="1:6" x14ac:dyDescent="0.25">
      <c r="A42" s="21" t="s">
        <v>63</v>
      </c>
      <c r="B42" s="27" t="s">
        <v>62</v>
      </c>
      <c r="C42" s="16">
        <v>8608000</v>
      </c>
      <c r="D42" s="17">
        <v>203624.84</v>
      </c>
      <c r="E42" s="17">
        <f t="shared" si="0"/>
        <v>2.3655302044609665</v>
      </c>
      <c r="F42" s="2"/>
    </row>
    <row r="43" spans="1:6" x14ac:dyDescent="0.25">
      <c r="A43" s="21" t="s">
        <v>65</v>
      </c>
      <c r="B43" s="27" t="s">
        <v>64</v>
      </c>
      <c r="C43" s="16">
        <v>4120000</v>
      </c>
      <c r="D43" s="17">
        <v>-117308.75</v>
      </c>
      <c r="E43" s="17">
        <f>D43/C43*100</f>
        <v>-2.8472997572815535</v>
      </c>
      <c r="F43" s="2"/>
    </row>
    <row r="44" spans="1:6" ht="26.25" x14ac:dyDescent="0.25">
      <c r="A44" s="21" t="s">
        <v>67</v>
      </c>
      <c r="B44" s="27" t="s">
        <v>66</v>
      </c>
      <c r="C44" s="16">
        <v>4120000</v>
      </c>
      <c r="D44" s="17">
        <v>-117308.75</v>
      </c>
      <c r="E44" s="17">
        <f t="shared" si="0"/>
        <v>-2.8472997572815535</v>
      </c>
      <c r="F44" s="2"/>
    </row>
    <row r="45" spans="1:6" x14ac:dyDescent="0.25">
      <c r="A45" s="21" t="s">
        <v>69</v>
      </c>
      <c r="B45" s="27" t="s">
        <v>68</v>
      </c>
      <c r="C45" s="16">
        <v>4488000</v>
      </c>
      <c r="D45" s="17">
        <v>320933.59000000003</v>
      </c>
      <c r="E45" s="17">
        <f t="shared" si="0"/>
        <v>7.1509266934046352</v>
      </c>
      <c r="F45" s="2"/>
    </row>
    <row r="46" spans="1:6" x14ac:dyDescent="0.25">
      <c r="A46" s="21" t="s">
        <v>71</v>
      </c>
      <c r="B46" s="27" t="s">
        <v>70</v>
      </c>
      <c r="C46" s="16">
        <v>3638000</v>
      </c>
      <c r="D46" s="17">
        <v>435666.34</v>
      </c>
      <c r="E46" s="17">
        <f t="shared" si="0"/>
        <v>11.97543540406817</v>
      </c>
      <c r="F46" s="2"/>
    </row>
    <row r="47" spans="1:6" ht="26.25" x14ac:dyDescent="0.25">
      <c r="A47" s="21" t="s">
        <v>73</v>
      </c>
      <c r="B47" s="27" t="s">
        <v>72</v>
      </c>
      <c r="C47" s="16">
        <v>3638000</v>
      </c>
      <c r="D47" s="17">
        <v>435666.34</v>
      </c>
      <c r="E47" s="17">
        <f t="shared" si="0"/>
        <v>11.97543540406817</v>
      </c>
      <c r="F47" s="2"/>
    </row>
    <row r="48" spans="1:6" x14ac:dyDescent="0.25">
      <c r="A48" s="21" t="s">
        <v>75</v>
      </c>
      <c r="B48" s="27" t="s">
        <v>74</v>
      </c>
      <c r="C48" s="16">
        <v>850000</v>
      </c>
      <c r="D48" s="17">
        <v>-114732.75</v>
      </c>
      <c r="E48" s="17">
        <f t="shared" si="0"/>
        <v>-13.497970588235294</v>
      </c>
      <c r="F48" s="2"/>
    </row>
    <row r="49" spans="1:6" ht="26.25" x14ac:dyDescent="0.25">
      <c r="A49" s="21" t="s">
        <v>77</v>
      </c>
      <c r="B49" s="27" t="s">
        <v>76</v>
      </c>
      <c r="C49" s="16">
        <v>850000</v>
      </c>
      <c r="D49" s="17">
        <v>-114732.75</v>
      </c>
      <c r="E49" s="17">
        <f t="shared" si="0"/>
        <v>-13.497970588235294</v>
      </c>
      <c r="F49" s="2"/>
    </row>
    <row r="50" spans="1:6" x14ac:dyDescent="0.25">
      <c r="A50" s="21" t="s">
        <v>79</v>
      </c>
      <c r="B50" s="27" t="s">
        <v>78</v>
      </c>
      <c r="C50" s="16">
        <v>1355000</v>
      </c>
      <c r="D50" s="17">
        <v>127731.4</v>
      </c>
      <c r="E50" s="17">
        <f t="shared" si="0"/>
        <v>9.4266715867158659</v>
      </c>
      <c r="F50" s="2"/>
    </row>
    <row r="51" spans="1:6" ht="26.25" x14ac:dyDescent="0.25">
      <c r="A51" s="21" t="s">
        <v>81</v>
      </c>
      <c r="B51" s="27" t="s">
        <v>80</v>
      </c>
      <c r="C51" s="16">
        <v>1313000</v>
      </c>
      <c r="D51" s="17">
        <v>115831.4</v>
      </c>
      <c r="E51" s="17">
        <f t="shared" si="0"/>
        <v>8.8218888042650416</v>
      </c>
      <c r="F51" s="2"/>
    </row>
    <row r="52" spans="1:6" ht="39" x14ac:dyDescent="0.25">
      <c r="A52" s="21" t="s">
        <v>83</v>
      </c>
      <c r="B52" s="27" t="s">
        <v>82</v>
      </c>
      <c r="C52" s="16">
        <v>1313000</v>
      </c>
      <c r="D52" s="17">
        <v>115831.4</v>
      </c>
      <c r="E52" s="17">
        <f t="shared" si="0"/>
        <v>8.8218888042650416</v>
      </c>
      <c r="F52" s="2"/>
    </row>
    <row r="53" spans="1:6" ht="39" x14ac:dyDescent="0.25">
      <c r="A53" s="21" t="s">
        <v>85</v>
      </c>
      <c r="B53" s="27" t="s">
        <v>84</v>
      </c>
      <c r="C53" s="16">
        <v>42000</v>
      </c>
      <c r="D53" s="17">
        <v>11900</v>
      </c>
      <c r="E53" s="17">
        <f t="shared" si="0"/>
        <v>28.333333333333332</v>
      </c>
      <c r="F53" s="2"/>
    </row>
    <row r="54" spans="1:6" ht="51.75" x14ac:dyDescent="0.25">
      <c r="A54" s="21" t="s">
        <v>87</v>
      </c>
      <c r="B54" s="27" t="s">
        <v>86</v>
      </c>
      <c r="C54" s="16">
        <v>42000</v>
      </c>
      <c r="D54" s="17">
        <v>11900</v>
      </c>
      <c r="E54" s="17">
        <f t="shared" si="0"/>
        <v>28.333333333333332</v>
      </c>
      <c r="F54" s="2"/>
    </row>
    <row r="55" spans="1:6" ht="26.25" x14ac:dyDescent="0.25">
      <c r="A55" s="21" t="s">
        <v>89</v>
      </c>
      <c r="B55" s="27" t="s">
        <v>88</v>
      </c>
      <c r="C55" s="16" t="s">
        <v>2</v>
      </c>
      <c r="D55" s="17">
        <v>-18284.900000000001</v>
      </c>
      <c r="E55" s="17"/>
      <c r="F55" s="2"/>
    </row>
    <row r="56" spans="1:6" x14ac:dyDescent="0.25">
      <c r="A56" s="21" t="s">
        <v>91</v>
      </c>
      <c r="B56" s="27" t="s">
        <v>90</v>
      </c>
      <c r="C56" s="16" t="s">
        <v>2</v>
      </c>
      <c r="D56" s="17">
        <v>-17776.07</v>
      </c>
      <c r="E56" s="17"/>
      <c r="F56" s="2"/>
    </row>
    <row r="57" spans="1:6" x14ac:dyDescent="0.25">
      <c r="A57" s="21" t="s">
        <v>93</v>
      </c>
      <c r="B57" s="27" t="s">
        <v>92</v>
      </c>
      <c r="C57" s="16" t="s">
        <v>2</v>
      </c>
      <c r="D57" s="17">
        <v>-17776.07</v>
      </c>
      <c r="E57" s="17"/>
      <c r="F57" s="2"/>
    </row>
    <row r="58" spans="1:6" ht="26.25" x14ac:dyDescent="0.25">
      <c r="A58" s="21" t="s">
        <v>95</v>
      </c>
      <c r="B58" s="27" t="s">
        <v>94</v>
      </c>
      <c r="C58" s="16" t="s">
        <v>2</v>
      </c>
      <c r="D58" s="17">
        <v>-17776.07</v>
      </c>
      <c r="E58" s="17"/>
      <c r="F58" s="2"/>
    </row>
    <row r="59" spans="1:6" x14ac:dyDescent="0.25">
      <c r="A59" s="21" t="s">
        <v>97</v>
      </c>
      <c r="B59" s="27" t="s">
        <v>96</v>
      </c>
      <c r="C59" s="16" t="s">
        <v>2</v>
      </c>
      <c r="D59" s="17">
        <v>-508.83</v>
      </c>
      <c r="E59" s="17"/>
      <c r="F59" s="2"/>
    </row>
    <row r="60" spans="1:6" x14ac:dyDescent="0.25">
      <c r="A60" s="21" t="s">
        <v>99</v>
      </c>
      <c r="B60" s="27" t="s">
        <v>98</v>
      </c>
      <c r="C60" s="16" t="s">
        <v>2</v>
      </c>
      <c r="D60" s="17">
        <v>-508.83</v>
      </c>
      <c r="E60" s="17"/>
      <c r="F60" s="2"/>
    </row>
    <row r="61" spans="1:6" ht="26.25" x14ac:dyDescent="0.25">
      <c r="A61" s="21" t="s">
        <v>101</v>
      </c>
      <c r="B61" s="27" t="s">
        <v>100</v>
      </c>
      <c r="C61" s="16" t="s">
        <v>2</v>
      </c>
      <c r="D61" s="17">
        <v>-508.83</v>
      </c>
      <c r="E61" s="17"/>
      <c r="F61" s="2"/>
    </row>
    <row r="62" spans="1:6" ht="26.25" x14ac:dyDescent="0.25">
      <c r="A62" s="21" t="s">
        <v>103</v>
      </c>
      <c r="B62" s="27" t="s">
        <v>102</v>
      </c>
      <c r="C62" s="16">
        <v>8891350</v>
      </c>
      <c r="D62" s="17">
        <v>1623561.01</v>
      </c>
      <c r="E62" s="17">
        <f t="shared" si="0"/>
        <v>18.260005623443011</v>
      </c>
      <c r="F62" s="2"/>
    </row>
    <row r="63" spans="1:6" ht="51.75" x14ac:dyDescent="0.25">
      <c r="A63" s="21" t="s">
        <v>105</v>
      </c>
      <c r="B63" s="27" t="s">
        <v>104</v>
      </c>
      <c r="C63" s="16">
        <v>6701350</v>
      </c>
      <c r="D63" s="17">
        <v>1102051.0900000001</v>
      </c>
      <c r="E63" s="17">
        <f t="shared" si="0"/>
        <v>16.445210144224674</v>
      </c>
      <c r="F63" s="2"/>
    </row>
    <row r="64" spans="1:6" ht="39" x14ac:dyDescent="0.25">
      <c r="A64" s="21" t="s">
        <v>107</v>
      </c>
      <c r="B64" s="27" t="s">
        <v>106</v>
      </c>
      <c r="C64" s="16">
        <v>5636000</v>
      </c>
      <c r="D64" s="17">
        <v>953138.66</v>
      </c>
      <c r="E64" s="17">
        <f t="shared" si="0"/>
        <v>16.911615684882896</v>
      </c>
      <c r="F64" s="2"/>
    </row>
    <row r="65" spans="1:6" ht="60.6" customHeight="1" x14ac:dyDescent="0.25">
      <c r="A65" s="21" t="s">
        <v>109</v>
      </c>
      <c r="B65" s="27" t="s">
        <v>108</v>
      </c>
      <c r="C65" s="16">
        <v>5636000</v>
      </c>
      <c r="D65" s="17">
        <v>953138.66</v>
      </c>
      <c r="E65" s="17">
        <f>D65/C65*100</f>
        <v>16.911615684882896</v>
      </c>
      <c r="F65" s="2"/>
    </row>
    <row r="66" spans="1:6" ht="51.75" x14ac:dyDescent="0.25">
      <c r="A66" s="21" t="s">
        <v>111</v>
      </c>
      <c r="B66" s="27" t="s">
        <v>110</v>
      </c>
      <c r="C66" s="16">
        <v>378500</v>
      </c>
      <c r="D66" s="17">
        <v>66642.960000000006</v>
      </c>
      <c r="E66" s="17">
        <f t="shared" si="0"/>
        <v>17.607122853368562</v>
      </c>
      <c r="F66" s="2"/>
    </row>
    <row r="67" spans="1:6" ht="39" x14ac:dyDescent="0.25">
      <c r="A67" s="21" t="s">
        <v>113</v>
      </c>
      <c r="B67" s="27" t="s">
        <v>112</v>
      </c>
      <c r="C67" s="16">
        <v>378500</v>
      </c>
      <c r="D67" s="17">
        <v>66642.960000000006</v>
      </c>
      <c r="E67" s="17">
        <f t="shared" si="0"/>
        <v>17.607122853368562</v>
      </c>
      <c r="F67" s="2"/>
    </row>
    <row r="68" spans="1:6" ht="26.25" x14ac:dyDescent="0.25">
      <c r="A68" s="21" t="s">
        <v>115</v>
      </c>
      <c r="B68" s="27" t="s">
        <v>114</v>
      </c>
      <c r="C68" s="16">
        <v>686850</v>
      </c>
      <c r="D68" s="17">
        <v>82269.47</v>
      </c>
      <c r="E68" s="17">
        <f t="shared" si="0"/>
        <v>11.977792822304725</v>
      </c>
      <c r="F68" s="2"/>
    </row>
    <row r="69" spans="1:6" ht="26.25" x14ac:dyDescent="0.25">
      <c r="A69" s="21" t="s">
        <v>117</v>
      </c>
      <c r="B69" s="27" t="s">
        <v>116</v>
      </c>
      <c r="C69" s="16">
        <v>686850</v>
      </c>
      <c r="D69" s="17">
        <v>82269.47</v>
      </c>
      <c r="E69" s="17">
        <f>D69/C69*100</f>
        <v>11.977792822304725</v>
      </c>
      <c r="F69" s="2"/>
    </row>
    <row r="70" spans="1:6" x14ac:dyDescent="0.25">
      <c r="A70" s="21" t="s">
        <v>119</v>
      </c>
      <c r="B70" s="27" t="s">
        <v>118</v>
      </c>
      <c r="C70" s="16">
        <v>30000</v>
      </c>
      <c r="D70" s="17" t="s">
        <v>2</v>
      </c>
      <c r="E70" s="17"/>
      <c r="F70" s="2"/>
    </row>
    <row r="71" spans="1:6" ht="39" x14ac:dyDescent="0.25">
      <c r="A71" s="21" t="s">
        <v>121</v>
      </c>
      <c r="B71" s="27" t="s">
        <v>120</v>
      </c>
      <c r="C71" s="16">
        <v>30000</v>
      </c>
      <c r="D71" s="17" t="s">
        <v>2</v>
      </c>
      <c r="E71" s="17"/>
      <c r="F71" s="2"/>
    </row>
    <row r="72" spans="1:6" ht="39" x14ac:dyDescent="0.25">
      <c r="A72" s="21" t="s">
        <v>123</v>
      </c>
      <c r="B72" s="27" t="s">
        <v>122</v>
      </c>
      <c r="C72" s="16">
        <v>30000</v>
      </c>
      <c r="D72" s="17" t="s">
        <v>2</v>
      </c>
      <c r="E72" s="17"/>
      <c r="F72" s="2"/>
    </row>
    <row r="73" spans="1:6" ht="54.6" customHeight="1" x14ac:dyDescent="0.25">
      <c r="A73" s="21" t="s">
        <v>125</v>
      </c>
      <c r="B73" s="27" t="s">
        <v>124</v>
      </c>
      <c r="C73" s="16">
        <v>2160000</v>
      </c>
      <c r="D73" s="17">
        <v>521509.92</v>
      </c>
      <c r="E73" s="17">
        <f t="shared" si="0"/>
        <v>24.143977777777778</v>
      </c>
      <c r="F73" s="2"/>
    </row>
    <row r="74" spans="1:6" ht="57" customHeight="1" x14ac:dyDescent="0.25">
      <c r="A74" s="21" t="s">
        <v>127</v>
      </c>
      <c r="B74" s="27" t="s">
        <v>126</v>
      </c>
      <c r="C74" s="16">
        <v>2160000</v>
      </c>
      <c r="D74" s="17">
        <v>521509.92</v>
      </c>
      <c r="E74" s="17">
        <f t="shared" ref="E74:E75" si="1">D74/C74*100</f>
        <v>24.143977777777778</v>
      </c>
      <c r="F74" s="2"/>
    </row>
    <row r="75" spans="1:6" ht="51.75" x14ac:dyDescent="0.25">
      <c r="A75" s="21" t="s">
        <v>129</v>
      </c>
      <c r="B75" s="27" t="s">
        <v>128</v>
      </c>
      <c r="C75" s="16">
        <v>2160000</v>
      </c>
      <c r="D75" s="17">
        <v>521509.92</v>
      </c>
      <c r="E75" s="17">
        <f t="shared" si="1"/>
        <v>24.143977777777778</v>
      </c>
      <c r="F75" s="2"/>
    </row>
    <row r="76" spans="1:6" x14ac:dyDescent="0.25">
      <c r="A76" s="21" t="s">
        <v>131</v>
      </c>
      <c r="B76" s="27" t="s">
        <v>130</v>
      </c>
      <c r="C76" s="16">
        <v>221000</v>
      </c>
      <c r="D76" s="17">
        <v>-7853.14</v>
      </c>
      <c r="E76" s="17">
        <f>D76/C76*100</f>
        <v>-3.5534570135746608</v>
      </c>
      <c r="F76" s="2"/>
    </row>
    <row r="77" spans="1:6" x14ac:dyDescent="0.25">
      <c r="A77" s="21" t="s">
        <v>133</v>
      </c>
      <c r="B77" s="27" t="s">
        <v>132</v>
      </c>
      <c r="C77" s="16">
        <v>221000</v>
      </c>
      <c r="D77" s="17">
        <v>-7853.14</v>
      </c>
      <c r="E77" s="17">
        <f t="shared" ref="E77:E95" si="2">D77/C77*100</f>
        <v>-3.5534570135746608</v>
      </c>
      <c r="F77" s="2"/>
    </row>
    <row r="78" spans="1:6" ht="26.25" x14ac:dyDescent="0.25">
      <c r="A78" s="21" t="s">
        <v>135</v>
      </c>
      <c r="B78" s="27" t="s">
        <v>134</v>
      </c>
      <c r="C78" s="16">
        <v>50000</v>
      </c>
      <c r="D78" s="17">
        <v>4434.9399999999996</v>
      </c>
      <c r="E78" s="17">
        <f t="shared" si="2"/>
        <v>8.8698800000000002</v>
      </c>
      <c r="F78" s="2"/>
    </row>
    <row r="79" spans="1:6" x14ac:dyDescent="0.25">
      <c r="A79" s="21" t="s">
        <v>137</v>
      </c>
      <c r="B79" s="27" t="s">
        <v>136</v>
      </c>
      <c r="C79" s="16">
        <v>81000</v>
      </c>
      <c r="D79" s="17">
        <v>-44169.87</v>
      </c>
      <c r="E79" s="17">
        <f t="shared" si="2"/>
        <v>-54.530703703703708</v>
      </c>
      <c r="F79" s="2"/>
    </row>
    <row r="80" spans="1:6" x14ac:dyDescent="0.25">
      <c r="A80" s="21" t="s">
        <v>139</v>
      </c>
      <c r="B80" s="27" t="s">
        <v>138</v>
      </c>
      <c r="C80" s="16">
        <v>90000</v>
      </c>
      <c r="D80" s="17">
        <v>31881.79</v>
      </c>
      <c r="E80" s="17">
        <f t="shared" si="2"/>
        <v>35.424211111111113</v>
      </c>
      <c r="F80" s="2"/>
    </row>
    <row r="81" spans="1:6" x14ac:dyDescent="0.25">
      <c r="A81" s="21" t="s">
        <v>141</v>
      </c>
      <c r="B81" s="27" t="s">
        <v>140</v>
      </c>
      <c r="C81" s="16">
        <v>90000</v>
      </c>
      <c r="D81" s="17">
        <v>31939.15</v>
      </c>
      <c r="E81" s="17">
        <f t="shared" si="2"/>
        <v>35.487944444444445</v>
      </c>
      <c r="F81" s="2"/>
    </row>
    <row r="82" spans="1:6" x14ac:dyDescent="0.25">
      <c r="A82" s="21" t="s">
        <v>143</v>
      </c>
      <c r="B82" s="27" t="s">
        <v>142</v>
      </c>
      <c r="C82" s="16" t="s">
        <v>2</v>
      </c>
      <c r="D82" s="17">
        <v>-57.36</v>
      </c>
      <c r="E82" s="17"/>
      <c r="F82" s="2"/>
    </row>
    <row r="83" spans="1:6" ht="26.25" x14ac:dyDescent="0.25">
      <c r="A83" s="21" t="s">
        <v>145</v>
      </c>
      <c r="B83" s="27" t="s">
        <v>144</v>
      </c>
      <c r="C83" s="16">
        <v>9693100</v>
      </c>
      <c r="D83" s="17">
        <v>1811414.08</v>
      </c>
      <c r="E83" s="17">
        <f t="shared" si="2"/>
        <v>18.687665246412397</v>
      </c>
      <c r="F83" s="2"/>
    </row>
    <row r="84" spans="1:6" x14ac:dyDescent="0.25">
      <c r="A84" s="21" t="s">
        <v>147</v>
      </c>
      <c r="B84" s="27" t="s">
        <v>146</v>
      </c>
      <c r="C84" s="16">
        <v>9693100</v>
      </c>
      <c r="D84" s="17">
        <v>1723515.78</v>
      </c>
      <c r="E84" s="17">
        <f t="shared" si="2"/>
        <v>17.780852152562133</v>
      </c>
      <c r="F84" s="2"/>
    </row>
    <row r="85" spans="1:6" x14ac:dyDescent="0.25">
      <c r="A85" s="21" t="s">
        <v>149</v>
      </c>
      <c r="B85" s="27" t="s">
        <v>148</v>
      </c>
      <c r="C85" s="16">
        <v>9693100</v>
      </c>
      <c r="D85" s="17">
        <v>1723515.78</v>
      </c>
      <c r="E85" s="17">
        <f t="shared" si="2"/>
        <v>17.780852152562133</v>
      </c>
      <c r="F85" s="2"/>
    </row>
    <row r="86" spans="1:6" ht="26.25" x14ac:dyDescent="0.25">
      <c r="A86" s="21" t="s">
        <v>151</v>
      </c>
      <c r="B86" s="27" t="s">
        <v>150</v>
      </c>
      <c r="C86" s="16">
        <v>9693100</v>
      </c>
      <c r="D86" s="17">
        <v>1723515.78</v>
      </c>
      <c r="E86" s="17">
        <f t="shared" si="2"/>
        <v>17.780852152562133</v>
      </c>
      <c r="F86" s="2"/>
    </row>
    <row r="87" spans="1:6" x14ac:dyDescent="0.25">
      <c r="A87" s="21" t="s">
        <v>153</v>
      </c>
      <c r="B87" s="27" t="s">
        <v>152</v>
      </c>
      <c r="C87" s="16" t="s">
        <v>2</v>
      </c>
      <c r="D87" s="17">
        <v>87898.3</v>
      </c>
      <c r="E87" s="17"/>
      <c r="F87" s="2"/>
    </row>
    <row r="88" spans="1:6" x14ac:dyDescent="0.25">
      <c r="A88" s="21" t="s">
        <v>155</v>
      </c>
      <c r="B88" s="27" t="s">
        <v>154</v>
      </c>
      <c r="C88" s="16" t="s">
        <v>2</v>
      </c>
      <c r="D88" s="17">
        <v>87898.3</v>
      </c>
      <c r="E88" s="17"/>
      <c r="F88" s="2"/>
    </row>
    <row r="89" spans="1:6" x14ac:dyDescent="0.25">
      <c r="A89" s="21" t="s">
        <v>157</v>
      </c>
      <c r="B89" s="27" t="s">
        <v>156</v>
      </c>
      <c r="C89" s="16" t="s">
        <v>2</v>
      </c>
      <c r="D89" s="17">
        <v>87898.3</v>
      </c>
      <c r="E89" s="17"/>
      <c r="F89" s="2"/>
    </row>
    <row r="90" spans="1:6" x14ac:dyDescent="0.25">
      <c r="A90" s="21" t="s">
        <v>159</v>
      </c>
      <c r="B90" s="27" t="s">
        <v>158</v>
      </c>
      <c r="C90" s="16">
        <v>88100</v>
      </c>
      <c r="D90" s="17">
        <v>798601.77</v>
      </c>
      <c r="E90" s="17">
        <f t="shared" si="2"/>
        <v>906.47192962542567</v>
      </c>
      <c r="F90" s="2"/>
    </row>
    <row r="91" spans="1:6" ht="26.25" x14ac:dyDescent="0.25">
      <c r="A91" s="21" t="s">
        <v>161</v>
      </c>
      <c r="B91" s="27" t="s">
        <v>160</v>
      </c>
      <c r="C91" s="16">
        <v>88100</v>
      </c>
      <c r="D91" s="17">
        <v>798601.77</v>
      </c>
      <c r="E91" s="17">
        <f>D91/C91*100</f>
        <v>906.47192962542567</v>
      </c>
      <c r="F91" s="2"/>
    </row>
    <row r="92" spans="1:6" ht="26.25" x14ac:dyDescent="0.25">
      <c r="A92" s="21" t="s">
        <v>163</v>
      </c>
      <c r="B92" s="27" t="s">
        <v>162</v>
      </c>
      <c r="C92" s="16">
        <v>88100</v>
      </c>
      <c r="D92" s="17">
        <v>798601.77</v>
      </c>
      <c r="E92" s="17">
        <f t="shared" si="2"/>
        <v>906.47192962542567</v>
      </c>
      <c r="F92" s="2"/>
    </row>
    <row r="93" spans="1:6" ht="39" x14ac:dyDescent="0.25">
      <c r="A93" s="21" t="s">
        <v>165</v>
      </c>
      <c r="B93" s="27" t="s">
        <v>164</v>
      </c>
      <c r="C93" s="16">
        <v>88100</v>
      </c>
      <c r="D93" s="17">
        <v>798601.77</v>
      </c>
      <c r="E93" s="17">
        <f t="shared" si="2"/>
        <v>906.47192962542567</v>
      </c>
      <c r="F93" s="2"/>
    </row>
    <row r="94" spans="1:6" x14ac:dyDescent="0.25">
      <c r="A94" s="21" t="s">
        <v>167</v>
      </c>
      <c r="B94" s="27" t="s">
        <v>166</v>
      </c>
      <c r="C94" s="16">
        <v>468900</v>
      </c>
      <c r="D94" s="17">
        <v>104382.27</v>
      </c>
      <c r="E94" s="17">
        <f t="shared" si="2"/>
        <v>22.261094049904031</v>
      </c>
      <c r="F94" s="2"/>
    </row>
    <row r="95" spans="1:6" ht="26.25" x14ac:dyDescent="0.25">
      <c r="A95" s="21" t="s">
        <v>169</v>
      </c>
      <c r="B95" s="27" t="s">
        <v>168</v>
      </c>
      <c r="C95" s="16">
        <v>103900</v>
      </c>
      <c r="D95" s="17">
        <v>47244.37</v>
      </c>
      <c r="E95" s="17">
        <f t="shared" si="2"/>
        <v>45.471000962463911</v>
      </c>
      <c r="F95" s="2"/>
    </row>
    <row r="96" spans="1:6" ht="39" x14ac:dyDescent="0.25">
      <c r="A96" s="21" t="s">
        <v>171</v>
      </c>
      <c r="B96" s="27" t="s">
        <v>170</v>
      </c>
      <c r="C96" s="16">
        <v>16000</v>
      </c>
      <c r="D96" s="17">
        <v>550</v>
      </c>
      <c r="E96" s="17">
        <f>D96/C96*100</f>
        <v>3.4375000000000004</v>
      </c>
      <c r="F96" s="2"/>
    </row>
    <row r="97" spans="1:6" ht="51.75" x14ac:dyDescent="0.25">
      <c r="A97" s="21" t="s">
        <v>173</v>
      </c>
      <c r="B97" s="27" t="s">
        <v>172</v>
      </c>
      <c r="C97" s="16">
        <v>16000</v>
      </c>
      <c r="D97" s="17">
        <v>550</v>
      </c>
      <c r="E97" s="17">
        <f t="shared" ref="E97:E160" si="3">D97/C97*100</f>
        <v>3.4375000000000004</v>
      </c>
      <c r="F97" s="2"/>
    </row>
    <row r="98" spans="1:6" ht="51.75" x14ac:dyDescent="0.25">
      <c r="A98" s="21" t="s">
        <v>175</v>
      </c>
      <c r="B98" s="27" t="s">
        <v>174</v>
      </c>
      <c r="C98" s="16">
        <v>17000</v>
      </c>
      <c r="D98" s="17">
        <v>11680</v>
      </c>
      <c r="E98" s="17">
        <f t="shared" si="3"/>
        <v>68.705882352941174</v>
      </c>
      <c r="F98" s="2"/>
    </row>
    <row r="99" spans="1:6" ht="64.5" x14ac:dyDescent="0.25">
      <c r="A99" s="21" t="s">
        <v>177</v>
      </c>
      <c r="B99" s="27" t="s">
        <v>176</v>
      </c>
      <c r="C99" s="16">
        <v>17000</v>
      </c>
      <c r="D99" s="17">
        <v>11680</v>
      </c>
      <c r="E99" s="17">
        <f t="shared" si="3"/>
        <v>68.705882352941174</v>
      </c>
      <c r="F99" s="2"/>
    </row>
    <row r="100" spans="1:6" ht="39" x14ac:dyDescent="0.25">
      <c r="A100" s="21" t="s">
        <v>179</v>
      </c>
      <c r="B100" s="27" t="s">
        <v>178</v>
      </c>
      <c r="C100" s="16">
        <v>500</v>
      </c>
      <c r="D100" s="17" t="s">
        <v>2</v>
      </c>
      <c r="E100" s="17"/>
      <c r="F100" s="2"/>
    </row>
    <row r="101" spans="1:6" ht="51.75" x14ac:dyDescent="0.25">
      <c r="A101" s="21" t="s">
        <v>181</v>
      </c>
      <c r="B101" s="27" t="s">
        <v>180</v>
      </c>
      <c r="C101" s="16">
        <v>500</v>
      </c>
      <c r="D101" s="17" t="s">
        <v>2</v>
      </c>
      <c r="E101" s="17"/>
      <c r="F101" s="2"/>
    </row>
    <row r="102" spans="1:6" ht="39" x14ac:dyDescent="0.25">
      <c r="A102" s="21" t="s">
        <v>183</v>
      </c>
      <c r="B102" s="27" t="s">
        <v>182</v>
      </c>
      <c r="C102" s="16">
        <v>2000</v>
      </c>
      <c r="D102" s="17">
        <v>10000</v>
      </c>
      <c r="E102" s="17">
        <f t="shared" si="3"/>
        <v>500</v>
      </c>
      <c r="F102" s="2"/>
    </row>
    <row r="103" spans="1:6" ht="64.5" x14ac:dyDescent="0.25">
      <c r="A103" s="21" t="s">
        <v>185</v>
      </c>
      <c r="B103" s="27" t="s">
        <v>184</v>
      </c>
      <c r="C103" s="16">
        <v>2000</v>
      </c>
      <c r="D103" s="17">
        <v>10000</v>
      </c>
      <c r="E103" s="17">
        <f t="shared" si="3"/>
        <v>500</v>
      </c>
      <c r="F103" s="2"/>
    </row>
    <row r="104" spans="1:6" ht="39" x14ac:dyDescent="0.25">
      <c r="A104" s="21" t="s">
        <v>187</v>
      </c>
      <c r="B104" s="27" t="s">
        <v>186</v>
      </c>
      <c r="C104" s="16">
        <v>11000</v>
      </c>
      <c r="D104" s="17" t="s">
        <v>2</v>
      </c>
      <c r="E104" s="17"/>
      <c r="F104" s="2"/>
    </row>
    <row r="105" spans="1:6" ht="51.75" x14ac:dyDescent="0.25">
      <c r="A105" s="21" t="s">
        <v>189</v>
      </c>
      <c r="B105" s="27" t="s">
        <v>188</v>
      </c>
      <c r="C105" s="16">
        <v>11000</v>
      </c>
      <c r="D105" s="17" t="s">
        <v>2</v>
      </c>
      <c r="E105" s="17"/>
      <c r="F105" s="2"/>
    </row>
    <row r="106" spans="1:6" ht="51.75" x14ac:dyDescent="0.25">
      <c r="A106" s="21" t="s">
        <v>191</v>
      </c>
      <c r="B106" s="27" t="s">
        <v>190</v>
      </c>
      <c r="C106" s="16">
        <v>1000</v>
      </c>
      <c r="D106" s="17" t="s">
        <v>2</v>
      </c>
      <c r="E106" s="17"/>
      <c r="F106" s="2"/>
    </row>
    <row r="107" spans="1:6" ht="64.5" x14ac:dyDescent="0.25">
      <c r="A107" s="21" t="s">
        <v>193</v>
      </c>
      <c r="B107" s="27" t="s">
        <v>192</v>
      </c>
      <c r="C107" s="16">
        <v>1000</v>
      </c>
      <c r="D107" s="17" t="s">
        <v>2</v>
      </c>
      <c r="E107" s="17"/>
      <c r="F107" s="2"/>
    </row>
    <row r="108" spans="1:6" ht="51.75" x14ac:dyDescent="0.25">
      <c r="A108" s="21" t="s">
        <v>195</v>
      </c>
      <c r="B108" s="27" t="s">
        <v>194</v>
      </c>
      <c r="C108" s="16">
        <v>400</v>
      </c>
      <c r="D108" s="17">
        <v>150</v>
      </c>
      <c r="E108" s="17">
        <f t="shared" si="3"/>
        <v>37.5</v>
      </c>
      <c r="F108" s="2"/>
    </row>
    <row r="109" spans="1:6" ht="77.25" x14ac:dyDescent="0.25">
      <c r="A109" s="21" t="s">
        <v>197</v>
      </c>
      <c r="B109" s="27" t="s">
        <v>196</v>
      </c>
      <c r="C109" s="16">
        <v>400</v>
      </c>
      <c r="D109" s="17">
        <v>150</v>
      </c>
      <c r="E109" s="17">
        <f t="shared" si="3"/>
        <v>37.5</v>
      </c>
      <c r="F109" s="2"/>
    </row>
    <row r="110" spans="1:6" ht="39" x14ac:dyDescent="0.25">
      <c r="A110" s="21" t="s">
        <v>199</v>
      </c>
      <c r="B110" s="27" t="s">
        <v>198</v>
      </c>
      <c r="C110" s="16">
        <v>1000</v>
      </c>
      <c r="D110" s="17" t="s">
        <v>2</v>
      </c>
      <c r="E110" s="17"/>
      <c r="F110" s="2"/>
    </row>
    <row r="111" spans="1:6" ht="51.75" x14ac:dyDescent="0.25">
      <c r="A111" s="21" t="s">
        <v>201</v>
      </c>
      <c r="B111" s="27" t="s">
        <v>200</v>
      </c>
      <c r="C111" s="16">
        <v>1000</v>
      </c>
      <c r="D111" s="17" t="s">
        <v>2</v>
      </c>
      <c r="E111" s="17"/>
      <c r="F111" s="2"/>
    </row>
    <row r="112" spans="1:6" ht="39" x14ac:dyDescent="0.25">
      <c r="A112" s="21" t="s">
        <v>203</v>
      </c>
      <c r="B112" s="27" t="s">
        <v>202</v>
      </c>
      <c r="C112" s="16">
        <v>15000</v>
      </c>
      <c r="D112" s="17" t="s">
        <v>2</v>
      </c>
      <c r="E112" s="17"/>
      <c r="F112" s="2"/>
    </row>
    <row r="113" spans="1:6" ht="51.75" x14ac:dyDescent="0.25">
      <c r="A113" s="21" t="s">
        <v>205</v>
      </c>
      <c r="B113" s="27" t="s">
        <v>204</v>
      </c>
      <c r="C113" s="16">
        <v>15000</v>
      </c>
      <c r="D113" s="17" t="s">
        <v>2</v>
      </c>
      <c r="E113" s="17"/>
      <c r="F113" s="2"/>
    </row>
    <row r="114" spans="1:6" ht="39" customHeight="1" x14ac:dyDescent="0.25">
      <c r="A114" s="21" t="s">
        <v>207</v>
      </c>
      <c r="B114" s="27" t="s">
        <v>206</v>
      </c>
      <c r="C114" s="16">
        <v>40000</v>
      </c>
      <c r="D114" s="17">
        <v>24864.37</v>
      </c>
      <c r="E114" s="17">
        <f t="shared" si="3"/>
        <v>62.160924999999999</v>
      </c>
      <c r="F114" s="2"/>
    </row>
    <row r="115" spans="1:6" ht="52.9" customHeight="1" x14ac:dyDescent="0.25">
      <c r="A115" s="21" t="s">
        <v>209</v>
      </c>
      <c r="B115" s="27" t="s">
        <v>208</v>
      </c>
      <c r="C115" s="16">
        <v>40000</v>
      </c>
      <c r="D115" s="17">
        <v>24864.37</v>
      </c>
      <c r="E115" s="17">
        <f t="shared" si="3"/>
        <v>62.160924999999999</v>
      </c>
      <c r="F115" s="2"/>
    </row>
    <row r="116" spans="1:6" ht="26.25" x14ac:dyDescent="0.25">
      <c r="A116" s="21" t="s">
        <v>211</v>
      </c>
      <c r="B116" s="27" t="s">
        <v>210</v>
      </c>
      <c r="C116" s="16">
        <v>85000</v>
      </c>
      <c r="D116" s="17">
        <v>34999.72</v>
      </c>
      <c r="E116" s="17">
        <f t="shared" si="3"/>
        <v>41.176141176470587</v>
      </c>
      <c r="F116" s="2"/>
    </row>
    <row r="117" spans="1:6" ht="39" x14ac:dyDescent="0.25">
      <c r="A117" s="21" t="s">
        <v>213</v>
      </c>
      <c r="B117" s="27" t="s">
        <v>212</v>
      </c>
      <c r="C117" s="16">
        <v>85000</v>
      </c>
      <c r="D117" s="17">
        <v>34999.72</v>
      </c>
      <c r="E117" s="17">
        <f t="shared" si="3"/>
        <v>41.176141176470587</v>
      </c>
      <c r="F117" s="2"/>
    </row>
    <row r="118" spans="1:6" ht="77.25" x14ac:dyDescent="0.25">
      <c r="A118" s="21" t="s">
        <v>215</v>
      </c>
      <c r="B118" s="27" t="s">
        <v>214</v>
      </c>
      <c r="C118" s="16" t="s">
        <v>2</v>
      </c>
      <c r="D118" s="17">
        <v>20216.16</v>
      </c>
      <c r="E118" s="17"/>
      <c r="F118" s="2"/>
    </row>
    <row r="119" spans="1:6" ht="51.75" x14ac:dyDescent="0.25">
      <c r="A119" s="21" t="s">
        <v>217</v>
      </c>
      <c r="B119" s="27" t="s">
        <v>216</v>
      </c>
      <c r="C119" s="16" t="s">
        <v>2</v>
      </c>
      <c r="D119" s="17">
        <v>20216.16</v>
      </c>
      <c r="E119" s="17"/>
      <c r="F119" s="2"/>
    </row>
    <row r="120" spans="1:6" ht="51.75" x14ac:dyDescent="0.25">
      <c r="A120" s="21" t="s">
        <v>219</v>
      </c>
      <c r="B120" s="27" t="s">
        <v>218</v>
      </c>
      <c r="C120" s="16" t="s">
        <v>2</v>
      </c>
      <c r="D120" s="17">
        <v>20216.16</v>
      </c>
      <c r="E120" s="17"/>
      <c r="F120" s="2"/>
    </row>
    <row r="121" spans="1:6" ht="44.45" customHeight="1" x14ac:dyDescent="0.25">
      <c r="A121" s="21" t="s">
        <v>221</v>
      </c>
      <c r="B121" s="27" t="s">
        <v>220</v>
      </c>
      <c r="C121" s="16">
        <v>250000</v>
      </c>
      <c r="D121" s="17">
        <v>1922.02</v>
      </c>
      <c r="E121" s="17">
        <f t="shared" si="3"/>
        <v>0.76880799999999994</v>
      </c>
      <c r="F121" s="2"/>
    </row>
    <row r="122" spans="1:6" ht="39" x14ac:dyDescent="0.25">
      <c r="A122" s="21" t="s">
        <v>223</v>
      </c>
      <c r="B122" s="27" t="s">
        <v>222</v>
      </c>
      <c r="C122" s="16">
        <v>250000</v>
      </c>
      <c r="D122" s="17">
        <v>1922.02</v>
      </c>
      <c r="E122" s="17">
        <f t="shared" si="3"/>
        <v>0.76880799999999994</v>
      </c>
      <c r="F122" s="2"/>
    </row>
    <row r="123" spans="1:6" x14ac:dyDescent="0.25">
      <c r="A123" s="21" t="s">
        <v>225</v>
      </c>
      <c r="B123" s="27" t="s">
        <v>224</v>
      </c>
      <c r="C123" s="16">
        <v>30000</v>
      </c>
      <c r="D123" s="17" t="s">
        <v>2</v>
      </c>
      <c r="E123" s="17">
        <v>0</v>
      </c>
      <c r="F123" s="2"/>
    </row>
    <row r="124" spans="1:6" ht="64.5" x14ac:dyDescent="0.25">
      <c r="A124" s="21" t="s">
        <v>227</v>
      </c>
      <c r="B124" s="27" t="s">
        <v>226</v>
      </c>
      <c r="C124" s="16">
        <v>30000</v>
      </c>
      <c r="D124" s="17" t="s">
        <v>2</v>
      </c>
      <c r="E124" s="17">
        <v>0</v>
      </c>
      <c r="F124" s="2"/>
    </row>
    <row r="125" spans="1:6" ht="51.75" x14ac:dyDescent="0.25">
      <c r="A125" s="21" t="s">
        <v>229</v>
      </c>
      <c r="B125" s="27" t="s">
        <v>228</v>
      </c>
      <c r="C125" s="16">
        <v>30000</v>
      </c>
      <c r="D125" s="17" t="s">
        <v>2</v>
      </c>
      <c r="E125" s="17">
        <v>0</v>
      </c>
      <c r="F125" s="2"/>
    </row>
    <row r="126" spans="1:6" x14ac:dyDescent="0.25">
      <c r="A126" s="21" t="s">
        <v>231</v>
      </c>
      <c r="B126" s="27" t="s">
        <v>230</v>
      </c>
      <c r="C126" s="16" t="s">
        <v>2</v>
      </c>
      <c r="D126" s="17">
        <v>7091.78</v>
      </c>
      <c r="E126" s="17">
        <v>0</v>
      </c>
      <c r="F126" s="2"/>
    </row>
    <row r="127" spans="1:6" x14ac:dyDescent="0.25">
      <c r="A127" s="21" t="s">
        <v>233</v>
      </c>
      <c r="B127" s="27" t="s">
        <v>232</v>
      </c>
      <c r="C127" s="16" t="s">
        <v>2</v>
      </c>
      <c r="D127" s="17">
        <v>7091.78</v>
      </c>
      <c r="E127" s="17">
        <v>0</v>
      </c>
      <c r="F127" s="2"/>
    </row>
    <row r="128" spans="1:6" x14ac:dyDescent="0.25">
      <c r="A128" s="21" t="s">
        <v>235</v>
      </c>
      <c r="B128" s="27" t="s">
        <v>234</v>
      </c>
      <c r="C128" s="16" t="s">
        <v>2</v>
      </c>
      <c r="D128" s="17">
        <v>7091.78</v>
      </c>
      <c r="E128" s="17">
        <v>0</v>
      </c>
      <c r="F128" s="2"/>
    </row>
    <row r="129" spans="1:6" x14ac:dyDescent="0.25">
      <c r="A129" s="21" t="s">
        <v>237</v>
      </c>
      <c r="B129" s="27" t="s">
        <v>236</v>
      </c>
      <c r="C129" s="16">
        <v>877978342.09000003</v>
      </c>
      <c r="D129" s="17">
        <v>169436644.22999999</v>
      </c>
      <c r="E129" s="17">
        <f t="shared" si="3"/>
        <v>19.298499303144691</v>
      </c>
      <c r="F129" s="2"/>
    </row>
    <row r="130" spans="1:6" ht="26.25" x14ac:dyDescent="0.25">
      <c r="A130" s="21" t="s">
        <v>239</v>
      </c>
      <c r="B130" s="27" t="s">
        <v>238</v>
      </c>
      <c r="C130" s="16">
        <v>877978342.09000003</v>
      </c>
      <c r="D130" s="17">
        <v>169436644.22999999</v>
      </c>
      <c r="E130" s="17">
        <f t="shared" si="3"/>
        <v>19.298499303144691</v>
      </c>
      <c r="F130" s="2"/>
    </row>
    <row r="131" spans="1:6" x14ac:dyDescent="0.25">
      <c r="A131" s="21" t="s">
        <v>241</v>
      </c>
      <c r="B131" s="27" t="s">
        <v>240</v>
      </c>
      <c r="C131" s="16">
        <v>215319553</v>
      </c>
      <c r="D131" s="17">
        <v>67696638</v>
      </c>
      <c r="E131" s="17">
        <f t="shared" si="3"/>
        <v>31.440079201724892</v>
      </c>
      <c r="F131" s="2"/>
    </row>
    <row r="132" spans="1:6" x14ac:dyDescent="0.25">
      <c r="A132" s="21" t="s">
        <v>243</v>
      </c>
      <c r="B132" s="27" t="s">
        <v>242</v>
      </c>
      <c r="C132" s="16">
        <v>196830553</v>
      </c>
      <c r="D132" s="17">
        <v>49207638</v>
      </c>
      <c r="E132" s="17">
        <f t="shared" si="3"/>
        <v>24.999999872987196</v>
      </c>
      <c r="F132" s="2"/>
    </row>
    <row r="133" spans="1:6" ht="26.25" x14ac:dyDescent="0.25">
      <c r="A133" s="21" t="s">
        <v>245</v>
      </c>
      <c r="B133" s="27" t="s">
        <v>244</v>
      </c>
      <c r="C133" s="16">
        <v>196830553</v>
      </c>
      <c r="D133" s="17">
        <v>49207638</v>
      </c>
      <c r="E133" s="17">
        <f t="shared" si="3"/>
        <v>24.999999872987196</v>
      </c>
      <c r="F133" s="2"/>
    </row>
    <row r="134" spans="1:6" x14ac:dyDescent="0.25">
      <c r="A134" s="21" t="s">
        <v>247</v>
      </c>
      <c r="B134" s="27" t="s">
        <v>246</v>
      </c>
      <c r="C134" s="16">
        <v>18489000</v>
      </c>
      <c r="D134" s="17">
        <v>18489000</v>
      </c>
      <c r="E134" s="17">
        <f t="shared" si="3"/>
        <v>100</v>
      </c>
      <c r="F134" s="2"/>
    </row>
    <row r="135" spans="1:6" x14ac:dyDescent="0.25">
      <c r="A135" s="21" t="s">
        <v>249</v>
      </c>
      <c r="B135" s="27" t="s">
        <v>248</v>
      </c>
      <c r="C135" s="16">
        <v>18489000</v>
      </c>
      <c r="D135" s="17">
        <v>18489000</v>
      </c>
      <c r="E135" s="17">
        <f t="shared" si="3"/>
        <v>100</v>
      </c>
      <c r="F135" s="2"/>
    </row>
    <row r="136" spans="1:6" ht="26.25" x14ac:dyDescent="0.25">
      <c r="A136" s="21" t="s">
        <v>251</v>
      </c>
      <c r="B136" s="27" t="s">
        <v>250</v>
      </c>
      <c r="C136" s="16">
        <v>358070055.75999999</v>
      </c>
      <c r="D136" s="17">
        <v>49391614.450000003</v>
      </c>
      <c r="E136" s="17">
        <f t="shared" si="3"/>
        <v>13.793841080949038</v>
      </c>
      <c r="F136" s="2"/>
    </row>
    <row r="137" spans="1:6" ht="26.25" x14ac:dyDescent="0.25">
      <c r="A137" s="21" t="s">
        <v>253</v>
      </c>
      <c r="B137" s="27" t="s">
        <v>252</v>
      </c>
      <c r="C137" s="16">
        <v>149992999.19999999</v>
      </c>
      <c r="D137" s="17">
        <v>48387715.640000001</v>
      </c>
      <c r="E137" s="17">
        <f t="shared" si="3"/>
        <v>32.259982731247369</v>
      </c>
      <c r="F137" s="2"/>
    </row>
    <row r="138" spans="1:6" ht="39" x14ac:dyDescent="0.25">
      <c r="A138" s="21" t="s">
        <v>255</v>
      </c>
      <c r="B138" s="27" t="s">
        <v>254</v>
      </c>
      <c r="C138" s="16">
        <v>149992999.19999999</v>
      </c>
      <c r="D138" s="17">
        <v>48387715.640000001</v>
      </c>
      <c r="E138" s="17">
        <f t="shared" si="3"/>
        <v>32.259982731247369</v>
      </c>
      <c r="F138" s="2"/>
    </row>
    <row r="139" spans="1:6" ht="39" x14ac:dyDescent="0.25">
      <c r="A139" s="21" t="s">
        <v>257</v>
      </c>
      <c r="B139" s="27" t="s">
        <v>256</v>
      </c>
      <c r="C139" s="16">
        <v>3921450.48</v>
      </c>
      <c r="D139" s="17" t="s">
        <v>2</v>
      </c>
      <c r="E139" s="17">
        <v>0</v>
      </c>
      <c r="F139" s="2"/>
    </row>
    <row r="140" spans="1:6" ht="39" x14ac:dyDescent="0.25">
      <c r="A140" s="21" t="s">
        <v>259</v>
      </c>
      <c r="B140" s="27" t="s">
        <v>258</v>
      </c>
      <c r="C140" s="16">
        <v>3921450.48</v>
      </c>
      <c r="D140" s="17" t="s">
        <v>2</v>
      </c>
      <c r="E140" s="17">
        <v>0</v>
      </c>
      <c r="F140" s="2"/>
    </row>
    <row r="141" spans="1:6" ht="26.25" x14ac:dyDescent="0.25">
      <c r="A141" s="21" t="s">
        <v>261</v>
      </c>
      <c r="B141" s="27" t="s">
        <v>260</v>
      </c>
      <c r="C141" s="16">
        <v>3360895.06</v>
      </c>
      <c r="D141" s="17" t="s">
        <v>2</v>
      </c>
      <c r="E141" s="17">
        <v>0</v>
      </c>
      <c r="F141" s="2"/>
    </row>
    <row r="142" spans="1:6" ht="26.25" x14ac:dyDescent="0.25">
      <c r="A142" s="21" t="s">
        <v>263</v>
      </c>
      <c r="B142" s="27" t="s">
        <v>262</v>
      </c>
      <c r="C142" s="16">
        <v>3360895.06</v>
      </c>
      <c r="D142" s="17" t="s">
        <v>2</v>
      </c>
      <c r="E142" s="17">
        <v>0</v>
      </c>
      <c r="F142" s="2"/>
    </row>
    <row r="143" spans="1:6" x14ac:dyDescent="0.25">
      <c r="A143" s="21" t="s">
        <v>265</v>
      </c>
      <c r="B143" s="27" t="s">
        <v>264</v>
      </c>
      <c r="C143" s="16">
        <v>32288739.199999999</v>
      </c>
      <c r="D143" s="17" t="s">
        <v>2</v>
      </c>
      <c r="E143" s="17">
        <v>0</v>
      </c>
      <c r="F143" s="2"/>
    </row>
    <row r="144" spans="1:6" x14ac:dyDescent="0.25">
      <c r="A144" s="21" t="s">
        <v>267</v>
      </c>
      <c r="B144" s="27" t="s">
        <v>266</v>
      </c>
      <c r="C144" s="16">
        <v>32288739.199999999</v>
      </c>
      <c r="D144" s="17" t="s">
        <v>2</v>
      </c>
      <c r="E144" s="17">
        <v>0</v>
      </c>
      <c r="F144" s="2"/>
    </row>
    <row r="145" spans="1:6" ht="26.25" x14ac:dyDescent="0.25">
      <c r="A145" s="21" t="s">
        <v>269</v>
      </c>
      <c r="B145" s="27" t="s">
        <v>268</v>
      </c>
      <c r="C145" s="16">
        <v>25876785.719999999</v>
      </c>
      <c r="D145" s="17" t="s">
        <v>2</v>
      </c>
      <c r="E145" s="17">
        <v>0</v>
      </c>
      <c r="F145" s="2"/>
    </row>
    <row r="146" spans="1:6" ht="26.25" x14ac:dyDescent="0.25">
      <c r="A146" s="21" t="s">
        <v>271</v>
      </c>
      <c r="B146" s="27" t="s">
        <v>270</v>
      </c>
      <c r="C146" s="16">
        <v>25876785.719999999</v>
      </c>
      <c r="D146" s="17" t="s">
        <v>2</v>
      </c>
      <c r="E146" s="17">
        <v>0</v>
      </c>
      <c r="F146" s="2"/>
    </row>
    <row r="147" spans="1:6" x14ac:dyDescent="0.25">
      <c r="A147" s="21" t="s">
        <v>273</v>
      </c>
      <c r="B147" s="27" t="s">
        <v>272</v>
      </c>
      <c r="C147" s="16">
        <v>142629186.09999999</v>
      </c>
      <c r="D147" s="17">
        <v>1003898.81</v>
      </c>
      <c r="E147" s="17">
        <f t="shared" si="3"/>
        <v>0.70385230221824857</v>
      </c>
      <c r="F147" s="2"/>
    </row>
    <row r="148" spans="1:6" x14ac:dyDescent="0.25">
      <c r="A148" s="21" t="s">
        <v>275</v>
      </c>
      <c r="B148" s="27" t="s">
        <v>274</v>
      </c>
      <c r="C148" s="16">
        <v>142629186.09999999</v>
      </c>
      <c r="D148" s="17">
        <v>1003898.81</v>
      </c>
      <c r="E148" s="17">
        <f t="shared" si="3"/>
        <v>0.70385230221824857</v>
      </c>
      <c r="F148" s="2"/>
    </row>
    <row r="149" spans="1:6" x14ac:dyDescent="0.25">
      <c r="A149" s="21" t="s">
        <v>277</v>
      </c>
      <c r="B149" s="27" t="s">
        <v>276</v>
      </c>
      <c r="C149" s="16">
        <v>286717864.73000002</v>
      </c>
      <c r="D149" s="17">
        <v>48951876.280000001</v>
      </c>
      <c r="E149" s="17">
        <f t="shared" si="3"/>
        <v>17.073186676420598</v>
      </c>
      <c r="F149" s="2"/>
    </row>
    <row r="150" spans="1:6" ht="26.25" x14ac:dyDescent="0.25">
      <c r="A150" s="21" t="s">
        <v>279</v>
      </c>
      <c r="B150" s="27" t="s">
        <v>278</v>
      </c>
      <c r="C150" s="16">
        <v>269675609.73000002</v>
      </c>
      <c r="D150" s="17">
        <v>46262706.390000001</v>
      </c>
      <c r="E150" s="17">
        <f t="shared" si="3"/>
        <v>17.154946432240703</v>
      </c>
      <c r="F150" s="2"/>
    </row>
    <row r="151" spans="1:6" ht="26.25" x14ac:dyDescent="0.25">
      <c r="A151" s="21" t="s">
        <v>281</v>
      </c>
      <c r="B151" s="27" t="s">
        <v>280</v>
      </c>
      <c r="C151" s="16">
        <v>269675609.73000002</v>
      </c>
      <c r="D151" s="17">
        <v>46262706.390000001</v>
      </c>
      <c r="E151" s="17">
        <f t="shared" si="3"/>
        <v>17.154946432240703</v>
      </c>
      <c r="F151" s="2"/>
    </row>
    <row r="152" spans="1:6" ht="40.15" customHeight="1" x14ac:dyDescent="0.25">
      <c r="A152" s="21" t="s">
        <v>283</v>
      </c>
      <c r="B152" s="27" t="s">
        <v>282</v>
      </c>
      <c r="C152" s="16">
        <v>3412373</v>
      </c>
      <c r="D152" s="17">
        <v>255899.54</v>
      </c>
      <c r="E152" s="17">
        <f t="shared" si="3"/>
        <v>7.4991667089148812</v>
      </c>
      <c r="F152" s="2"/>
    </row>
    <row r="153" spans="1:6" ht="51.75" x14ac:dyDescent="0.25">
      <c r="A153" s="21" t="s">
        <v>285</v>
      </c>
      <c r="B153" s="27" t="s">
        <v>284</v>
      </c>
      <c r="C153" s="16">
        <v>3412373</v>
      </c>
      <c r="D153" s="17">
        <v>255899.54</v>
      </c>
      <c r="E153" s="17">
        <f t="shared" si="3"/>
        <v>7.4991667089148812</v>
      </c>
      <c r="F153" s="2"/>
    </row>
    <row r="154" spans="1:6" ht="26.25" x14ac:dyDescent="0.25">
      <c r="A154" s="21" t="s">
        <v>287</v>
      </c>
      <c r="B154" s="27" t="s">
        <v>286</v>
      </c>
      <c r="C154" s="16">
        <v>1035130</v>
      </c>
      <c r="D154" s="17">
        <v>201799.97</v>
      </c>
      <c r="E154" s="17">
        <f t="shared" si="3"/>
        <v>19.495132978466472</v>
      </c>
      <c r="F154" s="2"/>
    </row>
    <row r="155" spans="1:6" ht="39" x14ac:dyDescent="0.25">
      <c r="A155" s="21" t="s">
        <v>289</v>
      </c>
      <c r="B155" s="27" t="s">
        <v>288</v>
      </c>
      <c r="C155" s="16">
        <v>1035130</v>
      </c>
      <c r="D155" s="17">
        <v>201799.97</v>
      </c>
      <c r="E155" s="17">
        <f t="shared" si="3"/>
        <v>19.495132978466472</v>
      </c>
      <c r="F155" s="2"/>
    </row>
    <row r="156" spans="1:6" ht="39" x14ac:dyDescent="0.25">
      <c r="A156" s="21" t="s">
        <v>291</v>
      </c>
      <c r="B156" s="27" t="s">
        <v>290</v>
      </c>
      <c r="C156" s="16">
        <v>2041</v>
      </c>
      <c r="D156" s="17" t="s">
        <v>2</v>
      </c>
      <c r="E156" s="17">
        <v>0</v>
      </c>
      <c r="F156" s="2"/>
    </row>
    <row r="157" spans="1:6" ht="39" x14ac:dyDescent="0.25">
      <c r="A157" s="21" t="s">
        <v>293</v>
      </c>
      <c r="B157" s="27" t="s">
        <v>292</v>
      </c>
      <c r="C157" s="16">
        <v>2041</v>
      </c>
      <c r="D157" s="17" t="s">
        <v>2</v>
      </c>
      <c r="E157" s="17">
        <v>0</v>
      </c>
      <c r="F157" s="2"/>
    </row>
    <row r="158" spans="1:6" ht="39" x14ac:dyDescent="0.25">
      <c r="A158" s="21" t="s">
        <v>295</v>
      </c>
      <c r="B158" s="27" t="s">
        <v>294</v>
      </c>
      <c r="C158" s="16">
        <v>8424350</v>
      </c>
      <c r="D158" s="17">
        <v>1292000</v>
      </c>
      <c r="E158" s="17">
        <f t="shared" si="3"/>
        <v>15.336494803753405</v>
      </c>
      <c r="F158" s="2"/>
    </row>
    <row r="159" spans="1:6" ht="39" x14ac:dyDescent="0.25">
      <c r="A159" s="21" t="s">
        <v>297</v>
      </c>
      <c r="B159" s="27" t="s">
        <v>296</v>
      </c>
      <c r="C159" s="16">
        <v>8424350</v>
      </c>
      <c r="D159" s="17">
        <v>1292000</v>
      </c>
      <c r="E159" s="17">
        <f t="shared" si="3"/>
        <v>15.336494803753405</v>
      </c>
      <c r="F159" s="2"/>
    </row>
    <row r="160" spans="1:6" ht="26.25" x14ac:dyDescent="0.25">
      <c r="A160" s="21" t="s">
        <v>299</v>
      </c>
      <c r="B160" s="27" t="s">
        <v>298</v>
      </c>
      <c r="C160" s="16">
        <v>1261402</v>
      </c>
      <c r="D160" s="17">
        <v>342269.57</v>
      </c>
      <c r="E160" s="17">
        <f t="shared" si="3"/>
        <v>27.13405956229656</v>
      </c>
      <c r="F160" s="2"/>
    </row>
    <row r="161" spans="1:6" ht="26.25" x14ac:dyDescent="0.25">
      <c r="A161" s="21" t="s">
        <v>301</v>
      </c>
      <c r="B161" s="27" t="s">
        <v>300</v>
      </c>
      <c r="C161" s="16">
        <v>1261402</v>
      </c>
      <c r="D161" s="17">
        <v>342269.57</v>
      </c>
      <c r="E161" s="17">
        <f t="shared" ref="E161:E168" si="4">D161/C161*100</f>
        <v>27.13405956229656</v>
      </c>
      <c r="F161" s="2"/>
    </row>
    <row r="162" spans="1:6" ht="26.25" x14ac:dyDescent="0.25">
      <c r="A162" s="21" t="s">
        <v>303</v>
      </c>
      <c r="B162" s="27" t="s">
        <v>302</v>
      </c>
      <c r="C162" s="16">
        <v>2641774</v>
      </c>
      <c r="D162" s="17">
        <v>597200.81000000006</v>
      </c>
      <c r="E162" s="17">
        <f t="shared" si="4"/>
        <v>22.606052220969701</v>
      </c>
      <c r="F162" s="2"/>
    </row>
    <row r="163" spans="1:6" ht="26.25" x14ac:dyDescent="0.25">
      <c r="A163" s="21" t="s">
        <v>305</v>
      </c>
      <c r="B163" s="27" t="s">
        <v>304</v>
      </c>
      <c r="C163" s="16">
        <v>2641774</v>
      </c>
      <c r="D163" s="17">
        <v>597200.81000000006</v>
      </c>
      <c r="E163" s="17">
        <f t="shared" si="4"/>
        <v>22.606052220969701</v>
      </c>
      <c r="F163" s="2"/>
    </row>
    <row r="164" spans="1:6" x14ac:dyDescent="0.25">
      <c r="A164" s="21" t="s">
        <v>307</v>
      </c>
      <c r="B164" s="27" t="s">
        <v>306</v>
      </c>
      <c r="C164" s="16">
        <v>265185</v>
      </c>
      <c r="D164" s="17" t="s">
        <v>2</v>
      </c>
      <c r="E164" s="17">
        <v>0</v>
      </c>
      <c r="F164" s="2"/>
    </row>
    <row r="165" spans="1:6" x14ac:dyDescent="0.25">
      <c r="A165" s="21" t="s">
        <v>309</v>
      </c>
      <c r="B165" s="27" t="s">
        <v>308</v>
      </c>
      <c r="C165" s="16">
        <v>265185</v>
      </c>
      <c r="D165" s="17" t="s">
        <v>2</v>
      </c>
      <c r="E165" s="17">
        <v>0</v>
      </c>
      <c r="F165" s="2"/>
    </row>
    <row r="166" spans="1:6" x14ac:dyDescent="0.25">
      <c r="A166" s="21" t="s">
        <v>311</v>
      </c>
      <c r="B166" s="27" t="s">
        <v>310</v>
      </c>
      <c r="C166" s="16">
        <v>17870868.600000001</v>
      </c>
      <c r="D166" s="17">
        <v>3396515.5</v>
      </c>
      <c r="E166" s="17">
        <f t="shared" si="4"/>
        <v>19.005878091454377</v>
      </c>
      <c r="F166" s="2"/>
    </row>
    <row r="167" spans="1:6" ht="77.25" x14ac:dyDescent="0.25">
      <c r="A167" s="21" t="s">
        <v>313</v>
      </c>
      <c r="B167" s="27" t="s">
        <v>312</v>
      </c>
      <c r="C167" s="16">
        <v>17128800</v>
      </c>
      <c r="D167" s="17">
        <v>3396515.5</v>
      </c>
      <c r="E167" s="17">
        <f t="shared" si="4"/>
        <v>19.829267082340856</v>
      </c>
      <c r="F167" s="2"/>
    </row>
    <row r="168" spans="1:6" ht="83.45" customHeight="1" x14ac:dyDescent="0.25">
      <c r="A168" s="21" t="s">
        <v>315</v>
      </c>
      <c r="B168" s="27" t="s">
        <v>314</v>
      </c>
      <c r="C168" s="16">
        <v>17128800</v>
      </c>
      <c r="D168" s="17">
        <v>3396515.5</v>
      </c>
      <c r="E168" s="17">
        <f t="shared" si="4"/>
        <v>19.829267082340856</v>
      </c>
      <c r="F168" s="2"/>
    </row>
    <row r="169" spans="1:6" x14ac:dyDescent="0.25">
      <c r="A169" s="21" t="s">
        <v>317</v>
      </c>
      <c r="B169" s="27" t="s">
        <v>316</v>
      </c>
      <c r="C169" s="16">
        <v>742068.6</v>
      </c>
      <c r="D169" s="17" t="s">
        <v>2</v>
      </c>
      <c r="E169" s="17">
        <v>0</v>
      </c>
      <c r="F169" s="2"/>
    </row>
    <row r="170" spans="1:6" ht="27" thickBot="1" x14ac:dyDescent="0.3">
      <c r="A170" s="21" t="s">
        <v>319</v>
      </c>
      <c r="B170" s="27" t="s">
        <v>318</v>
      </c>
      <c r="C170" s="16">
        <v>742068.6</v>
      </c>
      <c r="D170" s="17" t="s">
        <v>2</v>
      </c>
      <c r="E170" s="17">
        <v>0</v>
      </c>
      <c r="F170" s="2"/>
    </row>
    <row r="171" spans="1:6" ht="12.95" customHeight="1" x14ac:dyDescent="0.25">
      <c r="B171" s="22"/>
      <c r="C171" s="19"/>
      <c r="D171" s="19"/>
      <c r="E171" s="19"/>
      <c r="F171" s="2"/>
    </row>
    <row r="172" spans="1:6" ht="12.95" customHeight="1" x14ac:dyDescent="0.25">
      <c r="B172" s="18"/>
      <c r="C172" s="20"/>
      <c r="D172" s="20"/>
      <c r="E172" s="20"/>
      <c r="F172" s="2"/>
    </row>
  </sheetData>
  <mergeCells count="1">
    <mergeCell ref="A6:E6"/>
  </mergeCells>
  <pageMargins left="0.59055118110236227" right="0.19685039370078741" top="0.19685039370078741" bottom="0.19685039370078741" header="0" footer="0"/>
  <pageSetup paperSize="9" scale="72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75736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B5C11BE-FB2E-4073-B797-A5DCD29385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Барвинок ВГ</cp:lastModifiedBy>
  <cp:lastPrinted>2023-04-18T02:04:41Z</cp:lastPrinted>
  <dcterms:created xsi:type="dcterms:W3CDTF">2023-04-12T10:46:30Z</dcterms:created>
  <dcterms:modified xsi:type="dcterms:W3CDTF">2023-04-18T02:53:21Z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20.2.0.16164339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svod_smart</vt:lpwstr>
  </property>
  <property fmtid="{D5CDD505-2E9C-101B-9397-08002B2CF9AE}" pid="9" name="Пользователь">
    <vt:lpwstr>lina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