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кап ремонт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Лист1!$11:$13</definedName>
    <definedName name="_xlnm.Print_Area" localSheetId="0">Лист1!$A$1:$I$20</definedName>
  </definedNames>
  <calcPr calcId="152511"/>
</workbook>
</file>

<file path=xl/calcChain.xml><?xml version="1.0" encoding="utf-8"?>
<calcChain xmlns="http://schemas.openxmlformats.org/spreadsheetml/2006/main">
  <c r="D14" i="1" l="1"/>
  <c r="D19" i="1"/>
  <c r="D16" i="1"/>
  <c r="F19" i="1"/>
  <c r="F18" i="1"/>
  <c r="F14" i="1"/>
  <c r="E14" i="1" l="1"/>
  <c r="G14" i="1"/>
  <c r="E18" i="1"/>
  <c r="D18" i="1"/>
  <c r="D20" i="1"/>
  <c r="E19" i="1"/>
  <c r="F20" i="1"/>
  <c r="G19" i="1" l="1"/>
  <c r="D15" i="1" l="1"/>
  <c r="D17" i="1"/>
  <c r="G18" i="1" l="1"/>
</calcChain>
</file>

<file path=xl/sharedStrings.xml><?xml version="1.0" encoding="utf-8"?>
<sst xmlns="http://schemas.openxmlformats.org/spreadsheetml/2006/main" count="33" uniqueCount="28">
  <si>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</si>
  <si>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</si>
  <si>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</si>
  <si>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</si>
  <si>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 xml:space="preserve">Итого                                </t>
  </si>
  <si>
    <t xml:space="preserve"> в том числе по годам </t>
  </si>
  <si>
    <t>№ п/п</t>
  </si>
  <si>
    <t xml:space="preserve">Приложение </t>
  </si>
  <si>
    <t>к постановлению администрации</t>
  </si>
  <si>
    <t>Тернейского муниципального округа</t>
  </si>
  <si>
    <t>Объем финансирования,  руб.</t>
  </si>
  <si>
    <t>ПЕРЕЧЕНЬ МЕРОПРИЯТИЙ К МУНИЦИПАЛЬНОЙ ПРОГРАММЕ</t>
  </si>
  <si>
    <t xml:space="preserve">"КАПИТАЛЬНЫЙ РЕМОНТ МУНИЦИПАЛЬНОГО ЖИЛИЩНОГО ФОНДА </t>
  </si>
  <si>
    <t>ТЕРНЕЙСКОГО МУНИЦИПАЛЬНОГО ОКРУГА НА 2022 - 2024 ГОДЫ"</t>
  </si>
  <si>
    <t>Капитальный ремонт муниципального жилищного фонда Тернейского муниципального округа</t>
  </si>
  <si>
    <t>2022-2024</t>
  </si>
  <si>
    <t>бюджет Тернейского мунциипального округа</t>
  </si>
  <si>
    <t>1.1.</t>
  </si>
  <si>
    <t>Администрация Тернейского муниципального округа</t>
  </si>
  <si>
    <t>Добровольное пожертвование</t>
  </si>
  <si>
    <t>Самаргинский территориальный отдел</t>
  </si>
  <si>
    <t xml:space="preserve">бюджет Тернейского муниципального округа, в том числе </t>
  </si>
  <si>
    <t>добровольное пожертвование</t>
  </si>
  <si>
    <t>1.2.</t>
  </si>
  <si>
    <t>Капитальный ремонт муниципальных жилых помещений в селе Самарга</t>
  </si>
  <si>
    <t>2022-2023</t>
  </si>
  <si>
    <t>Амгунский территориальный отдел</t>
  </si>
  <si>
    <t>от 04.12.2023 № 1092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</si>
</sst>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0" fontId="0" fillId="0" borderId="2" xfId="0" applyNumberFormat="1" applyBorder="1"/>
    <xf numFmtId="164" fontId="0" fillId="0" borderId="2" xfId="0" applyNumberFormat="1" applyBorder="1" applyAlignment="1">
      <alignment horizontal="center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0"/>
  <sheetViews>
    <sheetView tabSelected="1" view="pageBreakPreview" zoomScale="90" zoomScaleNormal="80" zoomScaleSheetLayoutView="90" workbookViewId="0">
      <pane ySplit="13" topLeftCell="A14" activePane="bottomLeft" state="frozen"/>
      <selection pane="bottomLeft" activeCell="I11" sqref="I11:I12"/>
    </sheetView>
  </sheetViews>
  <sheetFormatPr defaultRowHeight="12.75" x14ac:dyDescent="0.2"/>
  <cols>
    <col min="1" max="1" width="10.140625" style="10" customWidth="1"/>
    <col min="2" max="2" width="43" style="1" customWidth="1"/>
    <col min="3" max="3" width="15.140625" style="10" customWidth="1"/>
    <col min="4" max="4" width="22.28515625" style="1" customWidth="1"/>
    <col min="5" max="5" width="26.7109375" style="1" customWidth="1"/>
    <col min="6" max="6" width="20.85546875" style="1" customWidth="1"/>
    <col min="7" max="7" width="22.5703125" style="1" customWidth="1"/>
    <col min="8" max="8" width="21.140625" style="3" customWidth="1"/>
    <col min="9" max="9" width="40.42578125" style="3" customWidth="1"/>
    <col min="10" max="13" width="9.140625" style="1"/>
    <col min="14" max="14" width="24.28515625" style="1" customWidth="1"/>
    <col min="15" max="16384" width="9.140625" style="1"/>
  </cols>
  <sheetData>
    <row r="2" spans="1:14" ht="15.75" x14ac:dyDescent="0.25">
      <c r="A2" s="17"/>
      <c r="H2" s="41" t="s">
        <v>7</v>
      </c>
      <c r="I2" s="41"/>
      <c r="J2" s="2"/>
      <c r="K2" s="2"/>
    </row>
    <row r="3" spans="1:14" ht="12" customHeight="1" x14ac:dyDescent="0.25">
      <c r="A3" s="17"/>
      <c r="C3" s="19"/>
      <c r="H3" s="41" t="s">
        <v>8</v>
      </c>
      <c r="I3" s="41"/>
      <c r="J3" s="2"/>
      <c r="K3" s="2"/>
    </row>
    <row r="4" spans="1:14" ht="14.25" customHeight="1" x14ac:dyDescent="0.25">
      <c r="A4" s="17"/>
      <c r="C4" s="19"/>
      <c r="H4" s="41" t="s">
        <v>9</v>
      </c>
      <c r="I4" s="41"/>
      <c r="J4" s="2"/>
      <c r="K4" s="2"/>
    </row>
    <row r="5" spans="1:14" ht="12.75" customHeight="1" x14ac:dyDescent="0.25">
      <c r="A5" s="17"/>
      <c r="C5" s="19"/>
      <c r="H5" s="41" t="s">
        <v>27</v>
      </c>
      <c r="I5" s="41"/>
      <c r="J5" s="2"/>
      <c r="K5" s="2"/>
    </row>
    <row r="6" spans="1:14" ht="9.75" customHeight="1" x14ac:dyDescent="0.25">
      <c r="A6" s="17"/>
      <c r="H6" s="8"/>
      <c r="I6" s="8"/>
      <c r="J6" s="2"/>
      <c r="K6" s="2"/>
    </row>
    <row r="7" spans="1:14" ht="15.75" x14ac:dyDescent="0.25">
      <c r="A7" s="34" t="s">
        <v>11</v>
      </c>
      <c r="B7" s="34"/>
      <c r="C7" s="34"/>
      <c r="D7" s="34"/>
      <c r="E7" s="34"/>
      <c r="F7" s="34"/>
      <c r="G7" s="34"/>
      <c r="H7" s="34"/>
      <c r="I7" s="34"/>
    </row>
    <row r="8" spans="1:14" ht="15.75" x14ac:dyDescent="0.25">
      <c r="A8" s="34" t="s">
        <v>12</v>
      </c>
      <c r="B8" s="34"/>
      <c r="C8" s="34"/>
      <c r="D8" s="34"/>
      <c r="E8" s="34"/>
      <c r="F8" s="34"/>
      <c r="G8" s="34"/>
      <c r="H8" s="34"/>
      <c r="I8" s="34"/>
    </row>
    <row r="9" spans="1:14" ht="15.75" x14ac:dyDescent="0.25">
      <c r="A9" s="34" t="s">
        <v>13</v>
      </c>
      <c r="B9" s="34"/>
      <c r="C9" s="34"/>
      <c r="D9" s="34"/>
      <c r="E9" s="34"/>
      <c r="F9" s="34"/>
      <c r="G9" s="34"/>
      <c r="H9" s="34"/>
      <c r="I9" s="34"/>
    </row>
    <row r="10" spans="1:14" ht="12.75" customHeight="1" x14ac:dyDescent="0.25">
      <c r="A10" s="18"/>
    </row>
    <row r="11" spans="1:14" ht="15.75" customHeight="1" x14ac:dyDescent="0.2">
      <c r="A11" s="37" t="s">
        <v>6</v>
      </c>
      <c r="B11" s="35" t="s">
        <v>0</v>
      </c>
      <c r="C11" s="39" t="s">
        <v>1</v>
      </c>
      <c r="D11" s="29" t="s">
        <v>10</v>
      </c>
      <c r="E11" s="31" t="s">
        <v>5</v>
      </c>
      <c r="F11" s="32"/>
      <c r="G11" s="33"/>
      <c r="H11" s="35" t="s">
        <v>2</v>
      </c>
      <c r="I11" s="29" t="s">
        <v>3</v>
      </c>
    </row>
    <row r="12" spans="1:14" s="10" customFormat="1" ht="28.5" customHeight="1" x14ac:dyDescent="0.2">
      <c r="A12" s="38"/>
      <c r="B12" s="36"/>
      <c r="C12" s="40"/>
      <c r="D12" s="30"/>
      <c r="E12" s="13">
        <v>2022</v>
      </c>
      <c r="F12" s="14">
        <v>2023</v>
      </c>
      <c r="G12" s="14">
        <v>2024</v>
      </c>
      <c r="H12" s="36"/>
      <c r="I12" s="30"/>
    </row>
    <row r="13" spans="1:14" s="10" customFormat="1" ht="15.75" customHeight="1" x14ac:dyDescent="0.2">
      <c r="A13" s="16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6">
        <v>9</v>
      </c>
      <c r="N13" s="20"/>
    </row>
    <row r="14" spans="1:14" s="5" customFormat="1" ht="94.5" customHeight="1" x14ac:dyDescent="0.2">
      <c r="A14" s="12">
        <v>1</v>
      </c>
      <c r="B14" s="4" t="s">
        <v>14</v>
      </c>
      <c r="C14" s="12" t="s">
        <v>15</v>
      </c>
      <c r="D14" s="4">
        <f>E14+F14+G14</f>
        <v>10813333.33</v>
      </c>
      <c r="E14" s="4">
        <f>E15+E17</f>
        <v>3753136.8</v>
      </c>
      <c r="F14" s="9">
        <f>F15+F16+F17</f>
        <v>3060196.5300000003</v>
      </c>
      <c r="G14" s="9">
        <f>G15+G17</f>
        <v>4000000</v>
      </c>
      <c r="H14" s="9" t="s">
        <v>16</v>
      </c>
      <c r="I14" s="9" t="s">
        <v>18</v>
      </c>
    </row>
    <row r="15" spans="1:14" s="5" customFormat="1" ht="45" customHeight="1" x14ac:dyDescent="0.2">
      <c r="A15" s="27" t="s">
        <v>17</v>
      </c>
      <c r="B15" s="29" t="s">
        <v>14</v>
      </c>
      <c r="C15" s="13" t="s">
        <v>15</v>
      </c>
      <c r="D15" s="7">
        <f>E15+F15+G15</f>
        <v>9503136.8000000007</v>
      </c>
      <c r="E15" s="7">
        <v>3503136.8</v>
      </c>
      <c r="F15" s="7">
        <v>2000000</v>
      </c>
      <c r="G15" s="7">
        <v>4000000</v>
      </c>
      <c r="H15" s="7" t="s">
        <v>16</v>
      </c>
      <c r="I15" s="7" t="s">
        <v>18</v>
      </c>
    </row>
    <row r="16" spans="1:14" s="5" customFormat="1" ht="45" customHeight="1" x14ac:dyDescent="0.2">
      <c r="A16" s="28"/>
      <c r="B16" s="30"/>
      <c r="C16" s="26">
        <v>2023</v>
      </c>
      <c r="D16" s="7">
        <f>E16+F16+G16</f>
        <v>406196.53</v>
      </c>
      <c r="E16" s="7">
        <v>0</v>
      </c>
      <c r="F16" s="7">
        <v>406196.53</v>
      </c>
      <c r="G16" s="7">
        <v>0</v>
      </c>
      <c r="H16" s="7" t="s">
        <v>16</v>
      </c>
      <c r="I16" s="7" t="s">
        <v>26</v>
      </c>
    </row>
    <row r="17" spans="1:9" ht="39.75" customHeight="1" x14ac:dyDescent="0.2">
      <c r="A17" s="23" t="s">
        <v>23</v>
      </c>
      <c r="B17" s="24" t="s">
        <v>24</v>
      </c>
      <c r="C17" s="25" t="s">
        <v>25</v>
      </c>
      <c r="D17" s="7">
        <f>E17+F17+G17</f>
        <v>904000</v>
      </c>
      <c r="E17" s="7">
        <v>250000</v>
      </c>
      <c r="F17" s="7">
        <v>654000</v>
      </c>
      <c r="G17" s="7">
        <v>0</v>
      </c>
      <c r="H17" s="7" t="s">
        <v>19</v>
      </c>
      <c r="I17" s="7" t="s">
        <v>20</v>
      </c>
    </row>
    <row r="18" spans="1:9" ht="15.75" x14ac:dyDescent="0.2">
      <c r="A18" s="13"/>
      <c r="B18" s="6" t="s">
        <v>4</v>
      </c>
      <c r="C18" s="15"/>
      <c r="D18" s="9">
        <f>E18+F18+G18</f>
        <v>10813333.33</v>
      </c>
      <c r="E18" s="7">
        <f>E15+E17</f>
        <v>3753136.8</v>
      </c>
      <c r="F18" s="7">
        <f>F20+F19</f>
        <v>3060196.5300000003</v>
      </c>
      <c r="G18" s="7">
        <f t="shared" ref="G18" si="0">SUM(G15+G17)</f>
        <v>4000000</v>
      </c>
      <c r="H18" s="7"/>
      <c r="I18" s="7"/>
    </row>
    <row r="19" spans="1:9" ht="31.5" x14ac:dyDescent="0.2">
      <c r="A19" s="13"/>
      <c r="B19" s="7" t="s">
        <v>21</v>
      </c>
      <c r="C19" s="13"/>
      <c r="D19" s="9">
        <f>D15+D17+D16</f>
        <v>10813333.33</v>
      </c>
      <c r="E19" s="9">
        <f>E15+E17</f>
        <v>3753136.8</v>
      </c>
      <c r="F19" s="9">
        <f>F15+F16</f>
        <v>2406196.5300000003</v>
      </c>
      <c r="G19" s="9">
        <f t="shared" ref="G19" si="1">G15+G17</f>
        <v>4000000</v>
      </c>
      <c r="H19" s="7"/>
      <c r="I19" s="7"/>
    </row>
    <row r="20" spans="1:9" ht="15.75" x14ac:dyDescent="0.2">
      <c r="A20" s="21"/>
      <c r="B20" s="7" t="s">
        <v>22</v>
      </c>
      <c r="C20" s="21"/>
      <c r="D20" s="9">
        <f>D17</f>
        <v>904000</v>
      </c>
      <c r="E20" s="7">
        <v>250000</v>
      </c>
      <c r="F20" s="7">
        <f>F17</f>
        <v>654000</v>
      </c>
      <c r="G20" s="7">
        <v>0</v>
      </c>
      <c r="H20" s="22"/>
      <c r="I20" s="22"/>
    </row>
  </sheetData>
  <mergeCells count="16">
    <mergeCell ref="H2:I2"/>
    <mergeCell ref="H3:I3"/>
    <mergeCell ref="H5:I5"/>
    <mergeCell ref="A7:I7"/>
    <mergeCell ref="A8:I8"/>
    <mergeCell ref="H4:I4"/>
    <mergeCell ref="A15:A16"/>
    <mergeCell ref="B15:B16"/>
    <mergeCell ref="E11:G11"/>
    <mergeCell ref="A9:I9"/>
    <mergeCell ref="H11:H12"/>
    <mergeCell ref="D11:D12"/>
    <mergeCell ref="I11:I12"/>
    <mergeCell ref="A11:A12"/>
    <mergeCell ref="B11:B12"/>
    <mergeCell ref="C11:C1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3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2023-12-04T01:32:13Z</cp:lastPrinted>
  <dcterms:created xsi:type="dcterms:W3CDTF">2015-07-13T04:04:48Z</dcterms:created>
  <dcterms:modified xsi:type="dcterms:W3CDTF">2023-12-04T01:32:54Z</dcterms:modified>
</cp:coreProperties>
</file>